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00\03雙主修輔系\05統計資料\報部資料\115.03(填115.01.15下載的資料)\"/>
    </mc:Choice>
  </mc:AlternateContent>
  <xr:revisionPtr revIDLastSave="0" documentId="13_ncr:1_{2F098502-FC26-4BAB-9291-1060E7A7FB2D}" xr6:coauthVersionLast="47" xr6:coauthVersionMax="47" xr10:uidLastSave="{00000000-0000-0000-0000-000000000000}"/>
  <bookViews>
    <workbookView xWindow="-120" yWindow="-120" windowWidth="29040" windowHeight="15720" xr2:uid="{696BF41C-FE26-4899-9271-F4526544AE13}"/>
  </bookViews>
  <sheets>
    <sheet name="以學生所屬學系統計" sheetId="1" r:id="rId1"/>
    <sheet name="以被選定為雙主修之學系統計" sheetId="2" r:id="rId2"/>
  </sheets>
  <definedNames>
    <definedName name="_xlnm._FilterDatabase" localSheetId="0" hidden="1">以學生所屬學系統計!$A$2:$WVH$49</definedName>
    <definedName name="_xlnm.Print_Area" localSheetId="1">以被選定為雙主修之學系統計!$A$1:$C$64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<sst xmlns="http://schemas.openxmlformats.org/spreadsheetml/2006/main" count="138" uniqueCount="72">
  <si>
    <t>學院</t>
    <phoneticPr fontId="1" type="noConversion"/>
  </si>
  <si>
    <t>所屬系別</t>
  </si>
  <si>
    <t>總計</t>
  </si>
  <si>
    <t>教育學院</t>
    <phoneticPr fontId="1" type="noConversion"/>
  </si>
  <si>
    <t>教育學系</t>
  </si>
  <si>
    <t>教育心理與輔導學系</t>
  </si>
  <si>
    <t>社會教育學系</t>
  </si>
  <si>
    <t>健康促進與衛生教育學系</t>
  </si>
  <si>
    <t>公民教育與活動領導學系</t>
  </si>
  <si>
    <t>特殊教育學系</t>
  </si>
  <si>
    <t>學習科學學士學位學程</t>
  </si>
  <si>
    <t>小計</t>
    <phoneticPr fontId="1" type="noConversion"/>
  </si>
  <si>
    <t>文學院</t>
    <phoneticPr fontId="1" type="noConversion"/>
  </si>
  <si>
    <t>國文學系</t>
  </si>
  <si>
    <t>英語學系</t>
  </si>
  <si>
    <t>歷史學系</t>
  </si>
  <si>
    <t>地理學系</t>
  </si>
  <si>
    <t>臺灣語文學系</t>
  </si>
  <si>
    <t>運休學院</t>
    <phoneticPr fontId="1" type="noConversion"/>
  </si>
  <si>
    <t>運動競技學系</t>
  </si>
  <si>
    <t>理學院</t>
    <phoneticPr fontId="1" type="noConversion"/>
  </si>
  <si>
    <t>數學系</t>
  </si>
  <si>
    <t>物理學系</t>
  </si>
  <si>
    <t>化學系</t>
  </si>
  <si>
    <t>生命科學系</t>
  </si>
  <si>
    <t>地球科學系</t>
  </si>
  <si>
    <t>資訊工程學系</t>
    <phoneticPr fontId="1" type="noConversion"/>
  </si>
  <si>
    <t>管理學院</t>
    <phoneticPr fontId="1" type="noConversion"/>
  </si>
  <si>
    <t>企業管理學系</t>
    <phoneticPr fontId="1" type="noConversion"/>
  </si>
  <si>
    <t>藝術學院</t>
    <phoneticPr fontId="1" type="noConversion"/>
  </si>
  <si>
    <t>美術學系</t>
  </si>
  <si>
    <t>設計學系</t>
  </si>
  <si>
    <t>科工學院</t>
    <phoneticPr fontId="1" type="noConversion"/>
  </si>
  <si>
    <t>工業教育學系</t>
  </si>
  <si>
    <t>科技應用與人力資源發展學系</t>
  </si>
  <si>
    <t>圖文傳播學系</t>
  </si>
  <si>
    <t>機電工程學系</t>
    <phoneticPr fontId="1" type="noConversion"/>
  </si>
  <si>
    <t>電機工程學系</t>
    <phoneticPr fontId="1" type="noConversion"/>
  </si>
  <si>
    <t>國社學院</t>
    <phoneticPr fontId="1" type="noConversion"/>
  </si>
  <si>
    <t>東亞學系</t>
  </si>
  <si>
    <t>華語文教學系</t>
    <phoneticPr fontId="1" type="noConversion"/>
  </si>
  <si>
    <t>音樂學院</t>
    <phoneticPr fontId="1" type="noConversion"/>
  </si>
  <si>
    <t>音樂學系</t>
  </si>
  <si>
    <t>表演藝術學士學位學程</t>
  </si>
  <si>
    <t>雙主修</t>
    <phoneticPr fontId="1" type="noConversion"/>
  </si>
  <si>
    <t>臺灣語文學系</t>
    <phoneticPr fontId="1" type="noConversion"/>
  </si>
  <si>
    <t>總計</t>
    <phoneticPr fontId="1" type="noConversion"/>
  </si>
  <si>
    <t>光電工程學士學位學程</t>
  </si>
  <si>
    <t>營養科學學士學位學程</t>
  </si>
  <si>
    <t>車輛與能源工程學士學位學程</t>
  </si>
  <si>
    <t>教育學院學士班</t>
  </si>
  <si>
    <t>體育與運動科學系</t>
  </si>
  <si>
    <t>臺大系統</t>
  </si>
  <si>
    <t>國立臺灣科技大學</t>
  </si>
  <si>
    <t>應用外語系</t>
  </si>
  <si>
    <t>小計　</t>
  </si>
  <si>
    <t>工業管理系</t>
  </si>
  <si>
    <t>國立臺灣大學</t>
    <phoneticPr fontId="1" type="noConversion"/>
  </si>
  <si>
    <t>農業經濟學系</t>
  </si>
  <si>
    <t>圖書資訊學系</t>
  </si>
  <si>
    <t>創新領域學士學位學程</t>
  </si>
  <si>
    <t>企業管理系</t>
  </si>
  <si>
    <t xml:space="preserve"> </t>
    <phoneticPr fontId="1" type="noConversion"/>
  </si>
  <si>
    <t>幼兒與家庭科學學系</t>
  </si>
  <si>
    <t>昆蟲學系</t>
  </si>
  <si>
    <t>人數</t>
    <phoneticPr fontId="1" type="noConversion"/>
  </si>
  <si>
    <t>114-1雙主修人數統計(以所屬學系統計)</t>
    <phoneticPr fontId="1" type="noConversion"/>
  </si>
  <si>
    <t>114-1雙主修人數統計(以被選定為雙主修之學系統計)</t>
    <phoneticPr fontId="1" type="noConversion"/>
  </si>
  <si>
    <t>跨領域學習</t>
    <phoneticPr fontId="1" type="noConversion"/>
  </si>
  <si>
    <t>校學士</t>
    <phoneticPr fontId="1" type="noConversion"/>
  </si>
  <si>
    <t>建築系</t>
  </si>
  <si>
    <t>電子工程系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</si>
</sst>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9"/>
      <name val="細明體"/>
      <family val="3"/>
      <charset val="136"/>
    </font>
    <font>
      <sz val="14"/>
      <name val="華康仿宋體W6"/>
      <family val="3"/>
      <charset val="136"/>
    </font>
    <font>
      <b/>
      <sz val="14"/>
      <color rgb="FF00B0F0"/>
      <name val="華康仿宋體W6"/>
      <family val="3"/>
      <charset val="136"/>
    </font>
    <font>
      <b/>
      <sz val="14"/>
      <color rgb="FFFF0000"/>
      <name val="華康仿宋體W6"/>
      <family val="3"/>
      <charset val="136"/>
    </font>
    <font>
      <b/>
      <u/>
      <sz val="14"/>
      <name val="華康仿宋體W6"/>
      <family val="3"/>
      <charset val="136"/>
    </font>
    <font>
      <sz val="12"/>
      <color theme="1"/>
      <name val="新細明體"/>
      <family val="2"/>
      <scheme val="minor"/>
    </font>
    <font>
      <sz val="14"/>
      <color theme="4"/>
      <name val="華康仿宋體W6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6" fillId="0" borderId="0"/>
  </cellStyleXfs>
  <cellXfs count="43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/>
    <xf numFmtId="49" fontId="2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49" fontId="3" fillId="4" borderId="1" xfId="0" applyNumberFormat="1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0" fontId="2" fillId="6" borderId="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/>
    </xf>
    <xf numFmtId="0" fontId="7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5" fillId="5" borderId="6" xfId="0" applyNumberFormat="1" applyFont="1" applyFill="1" applyBorder="1" applyAlignment="1">
      <alignment horizontal="center" vertical="center"/>
    </xf>
    <xf numFmtId="0" fontId="5" fillId="5" borderId="7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</cellXfs>
  <cellStyles count="2">
    <cellStyle name="一般" xfId="0" builtinId="0"/>
    <cellStyle name="一般 2" xfId="1" xr:uid="{C823B0FB-4840-4109-9DA6-D69D1B6CA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50DD2-6F18-47CB-8422-2ABAB414CA18}">
  <sheetPr>
    <pageSetUpPr fitToPage="1"/>
  </sheetPr>
  <dimension ref="A1:C50"/>
  <sheetViews>
    <sheetView tabSelected="1" workbookViewId="0">
      <selection activeCell="A2" sqref="A2"/>
    </sheetView>
  </sheetViews>
  <sheetFormatPr defaultRowHeight="12.75" x14ac:dyDescent="0.2"/>
  <cols>
    <col min="1" max="1" width="15.7109375" style="1" customWidth="1"/>
    <col min="2" max="2" width="42.7109375" style="1" bestFit="1" customWidth="1"/>
    <col min="3" max="3" width="13.85546875" style="1" bestFit="1" customWidth="1"/>
    <col min="4" max="251" width="9.140625" style="1"/>
    <col min="252" max="252" width="13.85546875" style="1" bestFit="1" customWidth="1"/>
    <col min="253" max="253" width="42.7109375" style="1" bestFit="1" customWidth="1"/>
    <col min="254" max="255" width="6.7109375" style="1" bestFit="1" customWidth="1"/>
    <col min="256" max="256" width="7.7109375" style="1" bestFit="1" customWidth="1"/>
    <col min="257" max="507" width="9.140625" style="1"/>
    <col min="508" max="508" width="13.85546875" style="1" bestFit="1" customWidth="1"/>
    <col min="509" max="509" width="42.7109375" style="1" bestFit="1" customWidth="1"/>
    <col min="510" max="511" width="6.7109375" style="1" bestFit="1" customWidth="1"/>
    <col min="512" max="512" width="7.7109375" style="1" bestFit="1" customWidth="1"/>
    <col min="513" max="763" width="9.140625" style="1"/>
    <col min="764" max="764" width="13.85546875" style="1" bestFit="1" customWidth="1"/>
    <col min="765" max="765" width="42.7109375" style="1" bestFit="1" customWidth="1"/>
    <col min="766" max="767" width="6.7109375" style="1" bestFit="1" customWidth="1"/>
    <col min="768" max="768" width="7.7109375" style="1" bestFit="1" customWidth="1"/>
    <col min="769" max="1019" width="9.140625" style="1"/>
    <col min="1020" max="1020" width="13.85546875" style="1" bestFit="1" customWidth="1"/>
    <col min="1021" max="1021" width="42.7109375" style="1" bestFit="1" customWidth="1"/>
    <col min="1022" max="1023" width="6.7109375" style="1" bestFit="1" customWidth="1"/>
    <col min="1024" max="1024" width="7.7109375" style="1" bestFit="1" customWidth="1"/>
    <col min="1025" max="1275" width="9.140625" style="1"/>
    <col min="1276" max="1276" width="13.85546875" style="1" bestFit="1" customWidth="1"/>
    <col min="1277" max="1277" width="42.7109375" style="1" bestFit="1" customWidth="1"/>
    <col min="1278" max="1279" width="6.7109375" style="1" bestFit="1" customWidth="1"/>
    <col min="1280" max="1280" width="7.7109375" style="1" bestFit="1" customWidth="1"/>
    <col min="1281" max="1531" width="9.140625" style="1"/>
    <col min="1532" max="1532" width="13.85546875" style="1" bestFit="1" customWidth="1"/>
    <col min="1533" max="1533" width="42.7109375" style="1" bestFit="1" customWidth="1"/>
    <col min="1534" max="1535" width="6.7109375" style="1" bestFit="1" customWidth="1"/>
    <col min="1536" max="1536" width="7.7109375" style="1" bestFit="1" customWidth="1"/>
    <col min="1537" max="1787" width="9.140625" style="1"/>
    <col min="1788" max="1788" width="13.85546875" style="1" bestFit="1" customWidth="1"/>
    <col min="1789" max="1789" width="42.7109375" style="1" bestFit="1" customWidth="1"/>
    <col min="1790" max="1791" width="6.7109375" style="1" bestFit="1" customWidth="1"/>
    <col min="1792" max="1792" width="7.7109375" style="1" bestFit="1" customWidth="1"/>
    <col min="1793" max="2043" width="9.140625" style="1"/>
    <col min="2044" max="2044" width="13.85546875" style="1" bestFit="1" customWidth="1"/>
    <col min="2045" max="2045" width="42.7109375" style="1" bestFit="1" customWidth="1"/>
    <col min="2046" max="2047" width="6.7109375" style="1" bestFit="1" customWidth="1"/>
    <col min="2048" max="2048" width="7.7109375" style="1" bestFit="1" customWidth="1"/>
    <col min="2049" max="2299" width="9.140625" style="1"/>
    <col min="2300" max="2300" width="13.85546875" style="1" bestFit="1" customWidth="1"/>
    <col min="2301" max="2301" width="42.7109375" style="1" bestFit="1" customWidth="1"/>
    <col min="2302" max="2303" width="6.7109375" style="1" bestFit="1" customWidth="1"/>
    <col min="2304" max="2304" width="7.7109375" style="1" bestFit="1" customWidth="1"/>
    <col min="2305" max="2555" width="9.140625" style="1"/>
    <col min="2556" max="2556" width="13.85546875" style="1" bestFit="1" customWidth="1"/>
    <col min="2557" max="2557" width="42.7109375" style="1" bestFit="1" customWidth="1"/>
    <col min="2558" max="2559" width="6.7109375" style="1" bestFit="1" customWidth="1"/>
    <col min="2560" max="2560" width="7.7109375" style="1" bestFit="1" customWidth="1"/>
    <col min="2561" max="2811" width="9.140625" style="1"/>
    <col min="2812" max="2812" width="13.85546875" style="1" bestFit="1" customWidth="1"/>
    <col min="2813" max="2813" width="42.7109375" style="1" bestFit="1" customWidth="1"/>
    <col min="2814" max="2815" width="6.7109375" style="1" bestFit="1" customWidth="1"/>
    <col min="2816" max="2816" width="7.7109375" style="1" bestFit="1" customWidth="1"/>
    <col min="2817" max="3067" width="9.140625" style="1"/>
    <col min="3068" max="3068" width="13.85546875" style="1" bestFit="1" customWidth="1"/>
    <col min="3069" max="3069" width="42.7109375" style="1" bestFit="1" customWidth="1"/>
    <col min="3070" max="3071" width="6.7109375" style="1" bestFit="1" customWidth="1"/>
    <col min="3072" max="3072" width="7.7109375" style="1" bestFit="1" customWidth="1"/>
    <col min="3073" max="3323" width="9.140625" style="1"/>
    <col min="3324" max="3324" width="13.85546875" style="1" bestFit="1" customWidth="1"/>
    <col min="3325" max="3325" width="42.7109375" style="1" bestFit="1" customWidth="1"/>
    <col min="3326" max="3327" width="6.7109375" style="1" bestFit="1" customWidth="1"/>
    <col min="3328" max="3328" width="7.7109375" style="1" bestFit="1" customWidth="1"/>
    <col min="3329" max="3579" width="9.140625" style="1"/>
    <col min="3580" max="3580" width="13.85546875" style="1" bestFit="1" customWidth="1"/>
    <col min="3581" max="3581" width="42.7109375" style="1" bestFit="1" customWidth="1"/>
    <col min="3582" max="3583" width="6.7109375" style="1" bestFit="1" customWidth="1"/>
    <col min="3584" max="3584" width="7.7109375" style="1" bestFit="1" customWidth="1"/>
    <col min="3585" max="3835" width="9.140625" style="1"/>
    <col min="3836" max="3836" width="13.85546875" style="1" bestFit="1" customWidth="1"/>
    <col min="3837" max="3837" width="42.7109375" style="1" bestFit="1" customWidth="1"/>
    <col min="3838" max="3839" width="6.7109375" style="1" bestFit="1" customWidth="1"/>
    <col min="3840" max="3840" width="7.7109375" style="1" bestFit="1" customWidth="1"/>
    <col min="3841" max="4091" width="9.140625" style="1"/>
    <col min="4092" max="4092" width="13.85546875" style="1" bestFit="1" customWidth="1"/>
    <col min="4093" max="4093" width="42.7109375" style="1" bestFit="1" customWidth="1"/>
    <col min="4094" max="4095" width="6.7109375" style="1" bestFit="1" customWidth="1"/>
    <col min="4096" max="4096" width="7.7109375" style="1" bestFit="1" customWidth="1"/>
    <col min="4097" max="4347" width="9.140625" style="1"/>
    <col min="4348" max="4348" width="13.85546875" style="1" bestFit="1" customWidth="1"/>
    <col min="4349" max="4349" width="42.7109375" style="1" bestFit="1" customWidth="1"/>
    <col min="4350" max="4351" width="6.7109375" style="1" bestFit="1" customWidth="1"/>
    <col min="4352" max="4352" width="7.7109375" style="1" bestFit="1" customWidth="1"/>
    <col min="4353" max="4603" width="9.140625" style="1"/>
    <col min="4604" max="4604" width="13.85546875" style="1" bestFit="1" customWidth="1"/>
    <col min="4605" max="4605" width="42.7109375" style="1" bestFit="1" customWidth="1"/>
    <col min="4606" max="4607" width="6.7109375" style="1" bestFit="1" customWidth="1"/>
    <col min="4608" max="4608" width="7.7109375" style="1" bestFit="1" customWidth="1"/>
    <col min="4609" max="4859" width="9.140625" style="1"/>
    <col min="4860" max="4860" width="13.85546875" style="1" bestFit="1" customWidth="1"/>
    <col min="4861" max="4861" width="42.7109375" style="1" bestFit="1" customWidth="1"/>
    <col min="4862" max="4863" width="6.7109375" style="1" bestFit="1" customWidth="1"/>
    <col min="4864" max="4864" width="7.7109375" style="1" bestFit="1" customWidth="1"/>
    <col min="4865" max="5115" width="9.140625" style="1"/>
    <col min="5116" max="5116" width="13.85546875" style="1" bestFit="1" customWidth="1"/>
    <col min="5117" max="5117" width="42.7109375" style="1" bestFit="1" customWidth="1"/>
    <col min="5118" max="5119" width="6.7109375" style="1" bestFit="1" customWidth="1"/>
    <col min="5120" max="5120" width="7.7109375" style="1" bestFit="1" customWidth="1"/>
    <col min="5121" max="5371" width="9.140625" style="1"/>
    <col min="5372" max="5372" width="13.85546875" style="1" bestFit="1" customWidth="1"/>
    <col min="5373" max="5373" width="42.7109375" style="1" bestFit="1" customWidth="1"/>
    <col min="5374" max="5375" width="6.7109375" style="1" bestFit="1" customWidth="1"/>
    <col min="5376" max="5376" width="7.7109375" style="1" bestFit="1" customWidth="1"/>
    <col min="5377" max="5627" width="9.140625" style="1"/>
    <col min="5628" max="5628" width="13.85546875" style="1" bestFit="1" customWidth="1"/>
    <col min="5629" max="5629" width="42.7109375" style="1" bestFit="1" customWidth="1"/>
    <col min="5630" max="5631" width="6.7109375" style="1" bestFit="1" customWidth="1"/>
    <col min="5632" max="5632" width="7.7109375" style="1" bestFit="1" customWidth="1"/>
    <col min="5633" max="5883" width="9.140625" style="1"/>
    <col min="5884" max="5884" width="13.85546875" style="1" bestFit="1" customWidth="1"/>
    <col min="5885" max="5885" width="42.7109375" style="1" bestFit="1" customWidth="1"/>
    <col min="5886" max="5887" width="6.7109375" style="1" bestFit="1" customWidth="1"/>
    <col min="5888" max="5888" width="7.7109375" style="1" bestFit="1" customWidth="1"/>
    <col min="5889" max="6139" width="9.140625" style="1"/>
    <col min="6140" max="6140" width="13.85546875" style="1" bestFit="1" customWidth="1"/>
    <col min="6141" max="6141" width="42.7109375" style="1" bestFit="1" customWidth="1"/>
    <col min="6142" max="6143" width="6.7109375" style="1" bestFit="1" customWidth="1"/>
    <col min="6144" max="6144" width="7.7109375" style="1" bestFit="1" customWidth="1"/>
    <col min="6145" max="6395" width="9.140625" style="1"/>
    <col min="6396" max="6396" width="13.85546875" style="1" bestFit="1" customWidth="1"/>
    <col min="6397" max="6397" width="42.7109375" style="1" bestFit="1" customWidth="1"/>
    <col min="6398" max="6399" width="6.7109375" style="1" bestFit="1" customWidth="1"/>
    <col min="6400" max="6400" width="7.7109375" style="1" bestFit="1" customWidth="1"/>
    <col min="6401" max="6651" width="9.140625" style="1"/>
    <col min="6652" max="6652" width="13.85546875" style="1" bestFit="1" customWidth="1"/>
    <col min="6653" max="6653" width="42.7109375" style="1" bestFit="1" customWidth="1"/>
    <col min="6654" max="6655" width="6.7109375" style="1" bestFit="1" customWidth="1"/>
    <col min="6656" max="6656" width="7.7109375" style="1" bestFit="1" customWidth="1"/>
    <col min="6657" max="6907" width="9.140625" style="1"/>
    <col min="6908" max="6908" width="13.85546875" style="1" bestFit="1" customWidth="1"/>
    <col min="6909" max="6909" width="42.7109375" style="1" bestFit="1" customWidth="1"/>
    <col min="6910" max="6911" width="6.7109375" style="1" bestFit="1" customWidth="1"/>
    <col min="6912" max="6912" width="7.7109375" style="1" bestFit="1" customWidth="1"/>
    <col min="6913" max="7163" width="9.140625" style="1"/>
    <col min="7164" max="7164" width="13.85546875" style="1" bestFit="1" customWidth="1"/>
    <col min="7165" max="7165" width="42.7109375" style="1" bestFit="1" customWidth="1"/>
    <col min="7166" max="7167" width="6.7109375" style="1" bestFit="1" customWidth="1"/>
    <col min="7168" max="7168" width="7.7109375" style="1" bestFit="1" customWidth="1"/>
    <col min="7169" max="7419" width="9.140625" style="1"/>
    <col min="7420" max="7420" width="13.85546875" style="1" bestFit="1" customWidth="1"/>
    <col min="7421" max="7421" width="42.7109375" style="1" bestFit="1" customWidth="1"/>
    <col min="7422" max="7423" width="6.7109375" style="1" bestFit="1" customWidth="1"/>
    <col min="7424" max="7424" width="7.7109375" style="1" bestFit="1" customWidth="1"/>
    <col min="7425" max="7675" width="9.140625" style="1"/>
    <col min="7676" max="7676" width="13.85546875" style="1" bestFit="1" customWidth="1"/>
    <col min="7677" max="7677" width="42.7109375" style="1" bestFit="1" customWidth="1"/>
    <col min="7678" max="7679" width="6.7109375" style="1" bestFit="1" customWidth="1"/>
    <col min="7680" max="7680" width="7.7109375" style="1" bestFit="1" customWidth="1"/>
    <col min="7681" max="7931" width="9.140625" style="1"/>
    <col min="7932" max="7932" width="13.85546875" style="1" bestFit="1" customWidth="1"/>
    <col min="7933" max="7933" width="42.7109375" style="1" bestFit="1" customWidth="1"/>
    <col min="7934" max="7935" width="6.7109375" style="1" bestFit="1" customWidth="1"/>
    <col min="7936" max="7936" width="7.7109375" style="1" bestFit="1" customWidth="1"/>
    <col min="7937" max="8187" width="9.140625" style="1"/>
    <col min="8188" max="8188" width="13.85546875" style="1" bestFit="1" customWidth="1"/>
    <col min="8189" max="8189" width="42.7109375" style="1" bestFit="1" customWidth="1"/>
    <col min="8190" max="8191" width="6.7109375" style="1" bestFit="1" customWidth="1"/>
    <col min="8192" max="8192" width="7.7109375" style="1" bestFit="1" customWidth="1"/>
    <col min="8193" max="8443" width="9.140625" style="1"/>
    <col min="8444" max="8444" width="13.85546875" style="1" bestFit="1" customWidth="1"/>
    <col min="8445" max="8445" width="42.7109375" style="1" bestFit="1" customWidth="1"/>
    <col min="8446" max="8447" width="6.7109375" style="1" bestFit="1" customWidth="1"/>
    <col min="8448" max="8448" width="7.7109375" style="1" bestFit="1" customWidth="1"/>
    <col min="8449" max="8699" width="9.140625" style="1"/>
    <col min="8700" max="8700" width="13.85546875" style="1" bestFit="1" customWidth="1"/>
    <col min="8701" max="8701" width="42.7109375" style="1" bestFit="1" customWidth="1"/>
    <col min="8702" max="8703" width="6.7109375" style="1" bestFit="1" customWidth="1"/>
    <col min="8704" max="8704" width="7.7109375" style="1" bestFit="1" customWidth="1"/>
    <col min="8705" max="8955" width="9.140625" style="1"/>
    <col min="8956" max="8956" width="13.85546875" style="1" bestFit="1" customWidth="1"/>
    <col min="8957" max="8957" width="42.7109375" style="1" bestFit="1" customWidth="1"/>
    <col min="8958" max="8959" width="6.7109375" style="1" bestFit="1" customWidth="1"/>
    <col min="8960" max="8960" width="7.7109375" style="1" bestFit="1" customWidth="1"/>
    <col min="8961" max="9211" width="9.140625" style="1"/>
    <col min="9212" max="9212" width="13.85546875" style="1" bestFit="1" customWidth="1"/>
    <col min="9213" max="9213" width="42.7109375" style="1" bestFit="1" customWidth="1"/>
    <col min="9214" max="9215" width="6.7109375" style="1" bestFit="1" customWidth="1"/>
    <col min="9216" max="9216" width="7.7109375" style="1" bestFit="1" customWidth="1"/>
    <col min="9217" max="9467" width="9.140625" style="1"/>
    <col min="9468" max="9468" width="13.85546875" style="1" bestFit="1" customWidth="1"/>
    <col min="9469" max="9469" width="42.7109375" style="1" bestFit="1" customWidth="1"/>
    <col min="9470" max="9471" width="6.7109375" style="1" bestFit="1" customWidth="1"/>
    <col min="9472" max="9472" width="7.7109375" style="1" bestFit="1" customWidth="1"/>
    <col min="9473" max="9723" width="9.140625" style="1"/>
    <col min="9724" max="9724" width="13.85546875" style="1" bestFit="1" customWidth="1"/>
    <col min="9725" max="9725" width="42.7109375" style="1" bestFit="1" customWidth="1"/>
    <col min="9726" max="9727" width="6.7109375" style="1" bestFit="1" customWidth="1"/>
    <col min="9728" max="9728" width="7.7109375" style="1" bestFit="1" customWidth="1"/>
    <col min="9729" max="9979" width="9.140625" style="1"/>
    <col min="9980" max="9980" width="13.85546875" style="1" bestFit="1" customWidth="1"/>
    <col min="9981" max="9981" width="42.7109375" style="1" bestFit="1" customWidth="1"/>
    <col min="9982" max="9983" width="6.7109375" style="1" bestFit="1" customWidth="1"/>
    <col min="9984" max="9984" width="7.7109375" style="1" bestFit="1" customWidth="1"/>
    <col min="9985" max="10235" width="9.140625" style="1"/>
    <col min="10236" max="10236" width="13.85546875" style="1" bestFit="1" customWidth="1"/>
    <col min="10237" max="10237" width="42.7109375" style="1" bestFit="1" customWidth="1"/>
    <col min="10238" max="10239" width="6.7109375" style="1" bestFit="1" customWidth="1"/>
    <col min="10240" max="10240" width="7.7109375" style="1" bestFit="1" customWidth="1"/>
    <col min="10241" max="10491" width="9.140625" style="1"/>
    <col min="10492" max="10492" width="13.85546875" style="1" bestFit="1" customWidth="1"/>
    <col min="10493" max="10493" width="42.7109375" style="1" bestFit="1" customWidth="1"/>
    <col min="10494" max="10495" width="6.7109375" style="1" bestFit="1" customWidth="1"/>
    <col min="10496" max="10496" width="7.7109375" style="1" bestFit="1" customWidth="1"/>
    <col min="10497" max="10747" width="9.140625" style="1"/>
    <col min="10748" max="10748" width="13.85546875" style="1" bestFit="1" customWidth="1"/>
    <col min="10749" max="10749" width="42.7109375" style="1" bestFit="1" customWidth="1"/>
    <col min="10750" max="10751" width="6.7109375" style="1" bestFit="1" customWidth="1"/>
    <col min="10752" max="10752" width="7.7109375" style="1" bestFit="1" customWidth="1"/>
    <col min="10753" max="11003" width="9.140625" style="1"/>
    <col min="11004" max="11004" width="13.85546875" style="1" bestFit="1" customWidth="1"/>
    <col min="11005" max="11005" width="42.7109375" style="1" bestFit="1" customWidth="1"/>
    <col min="11006" max="11007" width="6.7109375" style="1" bestFit="1" customWidth="1"/>
    <col min="11008" max="11008" width="7.7109375" style="1" bestFit="1" customWidth="1"/>
    <col min="11009" max="11259" width="9.140625" style="1"/>
    <col min="11260" max="11260" width="13.85546875" style="1" bestFit="1" customWidth="1"/>
    <col min="11261" max="11261" width="42.7109375" style="1" bestFit="1" customWidth="1"/>
    <col min="11262" max="11263" width="6.7109375" style="1" bestFit="1" customWidth="1"/>
    <col min="11264" max="11264" width="7.7109375" style="1" bestFit="1" customWidth="1"/>
    <col min="11265" max="11515" width="9.140625" style="1"/>
    <col min="11516" max="11516" width="13.85546875" style="1" bestFit="1" customWidth="1"/>
    <col min="11517" max="11517" width="42.7109375" style="1" bestFit="1" customWidth="1"/>
    <col min="11518" max="11519" width="6.7109375" style="1" bestFit="1" customWidth="1"/>
    <col min="11520" max="11520" width="7.7109375" style="1" bestFit="1" customWidth="1"/>
    <col min="11521" max="11771" width="9.140625" style="1"/>
    <col min="11772" max="11772" width="13.85546875" style="1" bestFit="1" customWidth="1"/>
    <col min="11773" max="11773" width="42.7109375" style="1" bestFit="1" customWidth="1"/>
    <col min="11774" max="11775" width="6.7109375" style="1" bestFit="1" customWidth="1"/>
    <col min="11776" max="11776" width="7.7109375" style="1" bestFit="1" customWidth="1"/>
    <col min="11777" max="12027" width="9.140625" style="1"/>
    <col min="12028" max="12028" width="13.85546875" style="1" bestFit="1" customWidth="1"/>
    <col min="12029" max="12029" width="42.7109375" style="1" bestFit="1" customWidth="1"/>
    <col min="12030" max="12031" width="6.7109375" style="1" bestFit="1" customWidth="1"/>
    <col min="12032" max="12032" width="7.7109375" style="1" bestFit="1" customWidth="1"/>
    <col min="12033" max="12283" width="9.140625" style="1"/>
    <col min="12284" max="12284" width="13.85546875" style="1" bestFit="1" customWidth="1"/>
    <col min="12285" max="12285" width="42.7109375" style="1" bestFit="1" customWidth="1"/>
    <col min="12286" max="12287" width="6.7109375" style="1" bestFit="1" customWidth="1"/>
    <col min="12288" max="12288" width="7.7109375" style="1" bestFit="1" customWidth="1"/>
    <col min="12289" max="12539" width="9.140625" style="1"/>
    <col min="12540" max="12540" width="13.85546875" style="1" bestFit="1" customWidth="1"/>
    <col min="12541" max="12541" width="42.7109375" style="1" bestFit="1" customWidth="1"/>
    <col min="12542" max="12543" width="6.7109375" style="1" bestFit="1" customWidth="1"/>
    <col min="12544" max="12544" width="7.7109375" style="1" bestFit="1" customWidth="1"/>
    <col min="12545" max="12795" width="9.140625" style="1"/>
    <col min="12796" max="12796" width="13.85546875" style="1" bestFit="1" customWidth="1"/>
    <col min="12797" max="12797" width="42.7109375" style="1" bestFit="1" customWidth="1"/>
    <col min="12798" max="12799" width="6.7109375" style="1" bestFit="1" customWidth="1"/>
    <col min="12800" max="12800" width="7.7109375" style="1" bestFit="1" customWidth="1"/>
    <col min="12801" max="13051" width="9.140625" style="1"/>
    <col min="13052" max="13052" width="13.85546875" style="1" bestFit="1" customWidth="1"/>
    <col min="13053" max="13053" width="42.7109375" style="1" bestFit="1" customWidth="1"/>
    <col min="13054" max="13055" width="6.7109375" style="1" bestFit="1" customWidth="1"/>
    <col min="13056" max="13056" width="7.7109375" style="1" bestFit="1" customWidth="1"/>
    <col min="13057" max="13307" width="9.140625" style="1"/>
    <col min="13308" max="13308" width="13.85546875" style="1" bestFit="1" customWidth="1"/>
    <col min="13309" max="13309" width="42.7109375" style="1" bestFit="1" customWidth="1"/>
    <col min="13310" max="13311" width="6.7109375" style="1" bestFit="1" customWidth="1"/>
    <col min="13312" max="13312" width="7.7109375" style="1" bestFit="1" customWidth="1"/>
    <col min="13313" max="13563" width="9.140625" style="1"/>
    <col min="13564" max="13564" width="13.85546875" style="1" bestFit="1" customWidth="1"/>
    <col min="13565" max="13565" width="42.7109375" style="1" bestFit="1" customWidth="1"/>
    <col min="13566" max="13567" width="6.7109375" style="1" bestFit="1" customWidth="1"/>
    <col min="13568" max="13568" width="7.7109375" style="1" bestFit="1" customWidth="1"/>
    <col min="13569" max="13819" width="9.140625" style="1"/>
    <col min="13820" max="13820" width="13.85546875" style="1" bestFit="1" customWidth="1"/>
    <col min="13821" max="13821" width="42.7109375" style="1" bestFit="1" customWidth="1"/>
    <col min="13822" max="13823" width="6.7109375" style="1" bestFit="1" customWidth="1"/>
    <col min="13824" max="13824" width="7.7109375" style="1" bestFit="1" customWidth="1"/>
    <col min="13825" max="14075" width="9.140625" style="1"/>
    <col min="14076" max="14076" width="13.85546875" style="1" bestFit="1" customWidth="1"/>
    <col min="14077" max="14077" width="42.7109375" style="1" bestFit="1" customWidth="1"/>
    <col min="14078" max="14079" width="6.7109375" style="1" bestFit="1" customWidth="1"/>
    <col min="14080" max="14080" width="7.7109375" style="1" bestFit="1" customWidth="1"/>
    <col min="14081" max="14331" width="9.140625" style="1"/>
    <col min="14332" max="14332" width="13.85546875" style="1" bestFit="1" customWidth="1"/>
    <col min="14333" max="14333" width="42.7109375" style="1" bestFit="1" customWidth="1"/>
    <col min="14334" max="14335" width="6.7109375" style="1" bestFit="1" customWidth="1"/>
    <col min="14336" max="14336" width="7.7109375" style="1" bestFit="1" customWidth="1"/>
    <col min="14337" max="14587" width="9.140625" style="1"/>
    <col min="14588" max="14588" width="13.85546875" style="1" bestFit="1" customWidth="1"/>
    <col min="14589" max="14589" width="42.7109375" style="1" bestFit="1" customWidth="1"/>
    <col min="14590" max="14591" width="6.7109375" style="1" bestFit="1" customWidth="1"/>
    <col min="14592" max="14592" width="7.7109375" style="1" bestFit="1" customWidth="1"/>
    <col min="14593" max="14843" width="9.140625" style="1"/>
    <col min="14844" max="14844" width="13.85546875" style="1" bestFit="1" customWidth="1"/>
    <col min="14845" max="14845" width="42.7109375" style="1" bestFit="1" customWidth="1"/>
    <col min="14846" max="14847" width="6.7109375" style="1" bestFit="1" customWidth="1"/>
    <col min="14848" max="14848" width="7.7109375" style="1" bestFit="1" customWidth="1"/>
    <col min="14849" max="15099" width="9.140625" style="1"/>
    <col min="15100" max="15100" width="13.85546875" style="1" bestFit="1" customWidth="1"/>
    <col min="15101" max="15101" width="42.7109375" style="1" bestFit="1" customWidth="1"/>
    <col min="15102" max="15103" width="6.7109375" style="1" bestFit="1" customWidth="1"/>
    <col min="15104" max="15104" width="7.7109375" style="1" bestFit="1" customWidth="1"/>
    <col min="15105" max="15355" width="9.140625" style="1"/>
    <col min="15356" max="15356" width="13.85546875" style="1" bestFit="1" customWidth="1"/>
    <col min="15357" max="15357" width="42.7109375" style="1" bestFit="1" customWidth="1"/>
    <col min="15358" max="15359" width="6.7109375" style="1" bestFit="1" customWidth="1"/>
    <col min="15360" max="15360" width="7.7109375" style="1" bestFit="1" customWidth="1"/>
    <col min="15361" max="15611" width="9.140625" style="1"/>
    <col min="15612" max="15612" width="13.85546875" style="1" bestFit="1" customWidth="1"/>
    <col min="15613" max="15613" width="42.7109375" style="1" bestFit="1" customWidth="1"/>
    <col min="15614" max="15615" width="6.7109375" style="1" bestFit="1" customWidth="1"/>
    <col min="15616" max="15616" width="7.7109375" style="1" bestFit="1" customWidth="1"/>
    <col min="15617" max="15867" width="9.140625" style="1"/>
    <col min="15868" max="15868" width="13.85546875" style="1" bestFit="1" customWidth="1"/>
    <col min="15869" max="15869" width="42.7109375" style="1" bestFit="1" customWidth="1"/>
    <col min="15870" max="15871" width="6.7109375" style="1" bestFit="1" customWidth="1"/>
    <col min="15872" max="15872" width="7.7109375" style="1" bestFit="1" customWidth="1"/>
    <col min="15873" max="16123" width="9.140625" style="1"/>
    <col min="16124" max="16124" width="13.85546875" style="1" bestFit="1" customWidth="1"/>
    <col min="16125" max="16125" width="42.7109375" style="1" bestFit="1" customWidth="1"/>
    <col min="16126" max="16127" width="6.7109375" style="1" bestFit="1" customWidth="1"/>
    <col min="16128" max="16128" width="7.7109375" style="1" bestFit="1" customWidth="1"/>
    <col min="16129" max="16384" width="9.140625" style="1"/>
  </cols>
  <sheetData>
    <row r="1" spans="1:3" ht="18" x14ac:dyDescent="0.2">
      <c r="A1" s="19" t="inlineStr">
        <is>
          <t>114-2雙主修人數統計(以所屬學系統計)</t>
        </is>
      </c>
      <c r="B1" s="20"/>
      <c r="C1" s="21"/>
    </row>
    <row r="2" spans="1:3" ht="18" x14ac:dyDescent="0.2">
      <c r="A2" s="6" t="s">
        <v>0</v>
      </c>
      <c r="B2" s="6" t="s">
        <v>1</v>
      </c>
      <c r="C2" s="6" t="s">
        <v>65</v>
      </c>
    </row>
    <row r="3" spans="1:3" ht="18" x14ac:dyDescent="0.2">
      <c r="A3" s="22" t="s">
        <v>3</v>
      </c>
      <c r="B3" s="2" t="s">
        <v>4</v>
      </c>
      <c r="C3" s="12">
        <v>97</v>
      </c>
    </row>
    <row r="4" spans="1:3" ht="18" x14ac:dyDescent="0.2">
      <c r="A4" s="23"/>
      <c r="B4" s="2" t="s">
        <v>5</v>
      </c>
      <c r="C4" s="12">
        <v>9</v>
      </c>
    </row>
    <row r="5" spans="1:3" ht="18" x14ac:dyDescent="0.2">
      <c r="A5" s="23"/>
      <c r="B5" s="2" t="s">
        <v>6</v>
      </c>
      <c r="C5" s="12">
        <v>28</v>
      </c>
    </row>
    <row r="6" spans="1:3" ht="18" x14ac:dyDescent="0.2">
      <c r="A6" s="23"/>
      <c r="B6" s="2" t="s">
        <v>7</v>
      </c>
      <c r="C6" s="12">
        <v>17</v>
      </c>
    </row>
    <row r="7" spans="1:3" ht="18" x14ac:dyDescent="0.2">
      <c r="A7" s="23"/>
      <c r="B7" s="2" t="s">
        <v>63</v>
      </c>
      <c r="C7" s="12">
        <v>50</v>
      </c>
    </row>
    <row r="8" spans="1:3" ht="18" x14ac:dyDescent="0.2">
      <c r="A8" s="23"/>
      <c r="B8" s="2" t="s">
        <v>8</v>
      </c>
      <c r="C8" s="12">
        <v>43</v>
      </c>
    </row>
    <row r="9" spans="1:3" ht="18" x14ac:dyDescent="0.2">
      <c r="A9" s="23"/>
      <c r="B9" s="2" t="s">
        <v>9</v>
      </c>
      <c r="C9" s="12">
        <v>19</v>
      </c>
    </row>
    <row r="10" spans="1:3" ht="18" x14ac:dyDescent="0.2">
      <c r="A10" s="23"/>
      <c r="B10" s="2" t="s">
        <v>10</v>
      </c>
      <c r="C10" s="12">
        <v>13</v>
      </c>
    </row>
    <row r="11" spans="1:3" ht="18" x14ac:dyDescent="0.2">
      <c r="A11" s="23"/>
      <c r="B11" s="2" t="s">
        <v>50</v>
      </c>
      <c r="C11" s="12">
        <v>2</v>
      </c>
    </row>
    <row r="12" spans="1:3" ht="18" x14ac:dyDescent="0.2">
      <c r="A12" s="24"/>
      <c r="B12" s="3" t="s">
        <v>11</v>
      </c>
      <c r="C12" s="41">
        <f>SUM(C3:C11)</f>
        <v>278</v>
      </c>
    </row>
    <row r="13" spans="1:3" ht="18" x14ac:dyDescent="0.2">
      <c r="A13" s="16" t="s">
        <v>12</v>
      </c>
      <c r="B13" s="2" t="s">
        <v>13</v>
      </c>
      <c r="C13" s="12">
        <v>39</v>
      </c>
    </row>
    <row r="14" spans="1:3" ht="18" x14ac:dyDescent="0.2">
      <c r="A14" s="17"/>
      <c r="B14" s="2" t="s">
        <v>14</v>
      </c>
      <c r="C14" s="12">
        <v>20</v>
      </c>
    </row>
    <row r="15" spans="1:3" ht="18" x14ac:dyDescent="0.2">
      <c r="A15" s="17"/>
      <c r="B15" s="2" t="s">
        <v>15</v>
      </c>
      <c r="C15" s="12">
        <v>29</v>
      </c>
    </row>
    <row r="16" spans="1:3" ht="18" x14ac:dyDescent="0.2">
      <c r="A16" s="17"/>
      <c r="B16" s="2" t="s">
        <v>16</v>
      </c>
      <c r="C16" s="12">
        <v>29</v>
      </c>
    </row>
    <row r="17" spans="1:3" ht="18" x14ac:dyDescent="0.2">
      <c r="A17" s="17"/>
      <c r="B17" s="2" t="s">
        <v>17</v>
      </c>
      <c r="C17" s="12">
        <v>9</v>
      </c>
    </row>
    <row r="18" spans="1:3" ht="18" x14ac:dyDescent="0.2">
      <c r="A18" s="18"/>
      <c r="B18" s="3" t="s">
        <v>11</v>
      </c>
      <c r="C18" s="41">
        <f>SUM(C13:C17)</f>
        <v>126</v>
      </c>
    </row>
    <row r="19" spans="1:3" ht="18" x14ac:dyDescent="0.2">
      <c r="A19" s="25" t="s">
        <v>18</v>
      </c>
      <c r="B19" s="4" t="s">
        <v>51</v>
      </c>
      <c r="C19" s="12">
        <v>5</v>
      </c>
    </row>
    <row r="20" spans="1:3" ht="18" x14ac:dyDescent="0.2">
      <c r="A20" s="26"/>
      <c r="B20" s="4" t="s">
        <v>19</v>
      </c>
      <c r="C20" s="12">
        <v>0</v>
      </c>
    </row>
    <row r="21" spans="1:3" ht="18" x14ac:dyDescent="0.2">
      <c r="A21" s="27"/>
      <c r="B21" s="5" t="s">
        <v>11</v>
      </c>
      <c r="C21" s="41">
        <f>SUM(C19:C20)</f>
        <v>5</v>
      </c>
    </row>
    <row r="22" spans="1:3" ht="18" x14ac:dyDescent="0.2">
      <c r="A22" s="16" t="s">
        <v>20</v>
      </c>
      <c r="B22" s="2" t="s">
        <v>21</v>
      </c>
      <c r="C22" s="12">
        <v>16</v>
      </c>
    </row>
    <row r="23" spans="1:3" ht="18" x14ac:dyDescent="0.2">
      <c r="A23" s="17"/>
      <c r="B23" s="2" t="s">
        <v>22</v>
      </c>
      <c r="C23" s="12">
        <v>15</v>
      </c>
    </row>
    <row r="24" spans="1:3" ht="18" x14ac:dyDescent="0.2">
      <c r="A24" s="17"/>
      <c r="B24" s="2" t="s">
        <v>23</v>
      </c>
      <c r="C24" s="12">
        <v>5</v>
      </c>
    </row>
    <row r="25" spans="1:3" ht="18" x14ac:dyDescent="0.2">
      <c r="A25" s="17"/>
      <c r="B25" s="2" t="s">
        <v>24</v>
      </c>
      <c r="C25" s="12">
        <v>10</v>
      </c>
    </row>
    <row r="26" spans="1:3" ht="18" x14ac:dyDescent="0.2">
      <c r="A26" s="17"/>
      <c r="B26" s="2" t="s">
        <v>25</v>
      </c>
      <c r="C26" s="12">
        <v>9</v>
      </c>
    </row>
    <row r="27" spans="1:3" ht="18" x14ac:dyDescent="0.2">
      <c r="A27" s="17"/>
      <c r="B27" s="2" t="s">
        <v>26</v>
      </c>
      <c r="C27" s="12">
        <v>8</v>
      </c>
    </row>
    <row r="28" spans="1:3" ht="18" x14ac:dyDescent="0.2">
      <c r="A28" s="17"/>
      <c r="B28" s="2" t="s">
        <v>48</v>
      </c>
      <c r="C28" s="12">
        <v>6</v>
      </c>
    </row>
    <row r="29" spans="1:3" ht="18" x14ac:dyDescent="0.2">
      <c r="A29" s="18"/>
      <c r="B29" s="3" t="s">
        <v>11</v>
      </c>
      <c r="C29" s="41">
        <f>SUM(C22:C28)</f>
        <v>69</v>
      </c>
    </row>
    <row r="30" spans="1:3" ht="18" x14ac:dyDescent="0.2">
      <c r="A30" s="16" t="s">
        <v>27</v>
      </c>
      <c r="B30" s="2" t="s">
        <v>28</v>
      </c>
      <c r="C30" s="12">
        <v>13</v>
      </c>
    </row>
    <row r="31" spans="1:3" ht="18" x14ac:dyDescent="0.2">
      <c r="A31" s="18"/>
      <c r="B31" s="3" t="s">
        <v>11</v>
      </c>
      <c r="C31" s="41">
        <f>SUM(C30)</f>
        <v>13</v>
      </c>
    </row>
    <row r="32" spans="1:3" ht="18" x14ac:dyDescent="0.2">
      <c r="A32" s="16" t="s">
        <v>29</v>
      </c>
      <c r="B32" s="2" t="s">
        <v>30</v>
      </c>
      <c r="C32" s="12">
        <v>6</v>
      </c>
    </row>
    <row r="33" spans="1:3" ht="18" x14ac:dyDescent="0.2">
      <c r="A33" s="17"/>
      <c r="B33" s="2" t="s">
        <v>31</v>
      </c>
      <c r="C33" s="12">
        <v>4</v>
      </c>
    </row>
    <row r="34" spans="1:3" ht="18" x14ac:dyDescent="0.2">
      <c r="A34" s="18"/>
      <c r="B34" s="3" t="s">
        <v>11</v>
      </c>
      <c r="C34" s="41">
        <f>SUM(C32:C33)</f>
        <v>10</v>
      </c>
    </row>
    <row r="35" spans="1:3" ht="18" x14ac:dyDescent="0.2">
      <c r="A35" s="16" t="s">
        <v>32</v>
      </c>
      <c r="B35" s="2" t="s">
        <v>33</v>
      </c>
      <c r="C35" s="12">
        <v>20</v>
      </c>
    </row>
    <row r="36" spans="1:3" ht="18" x14ac:dyDescent="0.2">
      <c r="A36" s="17"/>
      <c r="B36" s="2" t="s">
        <v>34</v>
      </c>
      <c r="C36" s="12">
        <v>53</v>
      </c>
    </row>
    <row r="37" spans="1:3" ht="18" x14ac:dyDescent="0.2">
      <c r="A37" s="17"/>
      <c r="B37" s="2" t="s">
        <v>35</v>
      </c>
      <c r="C37" s="12">
        <v>19</v>
      </c>
    </row>
    <row r="38" spans="1:3" ht="18" x14ac:dyDescent="0.2">
      <c r="A38" s="17"/>
      <c r="B38" s="2" t="s">
        <v>36</v>
      </c>
      <c r="C38" s="12">
        <v>3</v>
      </c>
    </row>
    <row r="39" spans="1:3" ht="18" x14ac:dyDescent="0.2">
      <c r="A39" s="17"/>
      <c r="B39" s="2" t="s">
        <v>37</v>
      </c>
      <c r="C39" s="12">
        <v>4</v>
      </c>
    </row>
    <row r="40" spans="1:3" ht="18" x14ac:dyDescent="0.2">
      <c r="A40" s="17"/>
      <c r="B40" s="2" t="s">
        <v>49</v>
      </c>
      <c r="C40" s="12">
        <v>13</v>
      </c>
    </row>
    <row r="41" spans="1:3" ht="18" x14ac:dyDescent="0.2">
      <c r="A41" s="17"/>
      <c r="B41" s="2" t="s">
        <v>47</v>
      </c>
      <c r="C41" s="12">
        <v>5</v>
      </c>
    </row>
    <row r="42" spans="1:3" ht="18" x14ac:dyDescent="0.2">
      <c r="A42" s="18"/>
      <c r="B42" s="3" t="s">
        <v>11</v>
      </c>
      <c r="C42" s="41">
        <f>SUM(C35:C41)</f>
        <v>117</v>
      </c>
    </row>
    <row r="43" spans="1:3" ht="18" x14ac:dyDescent="0.2">
      <c r="A43" s="16" t="s">
        <v>38</v>
      </c>
      <c r="B43" s="2" t="s">
        <v>39</v>
      </c>
      <c r="C43" s="12">
        <v>19</v>
      </c>
    </row>
    <row r="44" spans="1:3" ht="18" x14ac:dyDescent="0.2">
      <c r="A44" s="17"/>
      <c r="B44" s="2" t="s">
        <v>40</v>
      </c>
      <c r="C44" s="12">
        <v>50</v>
      </c>
    </row>
    <row r="45" spans="1:3" ht="18" x14ac:dyDescent="0.2">
      <c r="A45" s="18"/>
      <c r="B45" s="3" t="s">
        <v>11</v>
      </c>
      <c r="C45" s="41">
        <f>SUM(C43:C44)</f>
        <v>69</v>
      </c>
    </row>
    <row r="46" spans="1:3" ht="18" x14ac:dyDescent="0.2">
      <c r="A46" s="16" t="s">
        <v>41</v>
      </c>
      <c r="B46" s="2" t="s">
        <v>42</v>
      </c>
      <c r="C46" s="12">
        <v>7</v>
      </c>
    </row>
    <row r="47" spans="1:3" ht="18" x14ac:dyDescent="0.25">
      <c r="A47" s="17"/>
      <c r="B47" s="10" t="s">
        <v>43</v>
      </c>
      <c r="C47" s="12">
        <v>3</v>
      </c>
    </row>
    <row r="48" spans="1:3" ht="18" x14ac:dyDescent="0.2">
      <c r="A48" s="18"/>
      <c r="B48" s="3" t="s">
        <v>11</v>
      </c>
      <c r="C48" s="41">
        <f>SUM(C46:C47)</f>
        <v>10</v>
      </c>
    </row>
    <row r="49" spans="1:3" ht="18" x14ac:dyDescent="0.2">
      <c r="A49" s="14" t="s">
        <v>2</v>
      </c>
      <c r="B49" s="14"/>
      <c r="C49" s="15">
        <f>SUM(C48,C45,C42,C34,C31,C29,C21,C18,C12)</f>
        <v>697</v>
      </c>
    </row>
    <row r="50" spans="1:3" x14ac:dyDescent="0.2">
      <c r="C50" s="9"/>
    </row>
  </sheetData>
  <mergeCells count="10">
    <mergeCell ref="A13:A18"/>
    <mergeCell ref="A1:C1"/>
    <mergeCell ref="A3:A12"/>
    <mergeCell ref="A46:A48"/>
    <mergeCell ref="A19:A21"/>
    <mergeCell ref="A22:A29"/>
    <mergeCell ref="A30:A31"/>
    <mergeCell ref="A32:A34"/>
    <mergeCell ref="A35:A42"/>
    <mergeCell ref="A43:A4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9AD1-3CE9-40E4-A925-76AF872EFE03}">
  <sheetPr>
    <pageSetUpPr fitToPage="1"/>
  </sheetPr>
  <dimension ref="A1:K64"/>
  <sheetViews>
    <sheetView zoomScaleNormal="100" workbookViewId="0">
      <selection activeCell="G62" sqref="G62"/>
    </sheetView>
  </sheetViews>
  <sheetFormatPr defaultRowHeight="12.75" x14ac:dyDescent="0.2"/>
  <cols>
    <col min="1" max="1" width="15.7109375" style="1" customWidth="1"/>
    <col min="2" max="2" width="49.85546875" style="1" customWidth="1"/>
    <col min="3" max="3" width="7.85546875" style="1" customWidth="1"/>
    <col min="4" max="253" width="9.140625" style="1"/>
    <col min="254" max="254" width="13.85546875" style="1" bestFit="1" customWidth="1"/>
    <col min="255" max="255" width="42.7109375" style="1" bestFit="1" customWidth="1"/>
    <col min="256" max="257" width="6.7109375" style="1" bestFit="1" customWidth="1"/>
    <col min="258" max="258" width="7.7109375" style="1" bestFit="1" customWidth="1"/>
    <col min="259" max="509" width="9.140625" style="1"/>
    <col min="510" max="510" width="13.85546875" style="1" bestFit="1" customWidth="1"/>
    <col min="511" max="511" width="42.7109375" style="1" bestFit="1" customWidth="1"/>
    <col min="512" max="513" width="6.7109375" style="1" bestFit="1" customWidth="1"/>
    <col min="514" max="514" width="7.7109375" style="1" bestFit="1" customWidth="1"/>
    <col min="515" max="765" width="9.140625" style="1"/>
    <col min="766" max="766" width="13.85546875" style="1" bestFit="1" customWidth="1"/>
    <col min="767" max="767" width="42.7109375" style="1" bestFit="1" customWidth="1"/>
    <col min="768" max="769" width="6.7109375" style="1" bestFit="1" customWidth="1"/>
    <col min="770" max="770" width="7.7109375" style="1" bestFit="1" customWidth="1"/>
    <col min="771" max="1021" width="9.140625" style="1"/>
    <col min="1022" max="1022" width="13.85546875" style="1" bestFit="1" customWidth="1"/>
    <col min="1023" max="1023" width="42.7109375" style="1" bestFit="1" customWidth="1"/>
    <col min="1024" max="1025" width="6.7109375" style="1" bestFit="1" customWidth="1"/>
    <col min="1026" max="1026" width="7.7109375" style="1" bestFit="1" customWidth="1"/>
    <col min="1027" max="1277" width="9.140625" style="1"/>
    <col min="1278" max="1278" width="13.85546875" style="1" bestFit="1" customWidth="1"/>
    <col min="1279" max="1279" width="42.7109375" style="1" bestFit="1" customWidth="1"/>
    <col min="1280" max="1281" width="6.7109375" style="1" bestFit="1" customWidth="1"/>
    <col min="1282" max="1282" width="7.7109375" style="1" bestFit="1" customWidth="1"/>
    <col min="1283" max="1533" width="9.140625" style="1"/>
    <col min="1534" max="1534" width="13.85546875" style="1" bestFit="1" customWidth="1"/>
    <col min="1535" max="1535" width="42.7109375" style="1" bestFit="1" customWidth="1"/>
    <col min="1536" max="1537" width="6.7109375" style="1" bestFit="1" customWidth="1"/>
    <col min="1538" max="1538" width="7.7109375" style="1" bestFit="1" customWidth="1"/>
    <col min="1539" max="1789" width="9.140625" style="1"/>
    <col min="1790" max="1790" width="13.85546875" style="1" bestFit="1" customWidth="1"/>
    <col min="1791" max="1791" width="42.7109375" style="1" bestFit="1" customWidth="1"/>
    <col min="1792" max="1793" width="6.7109375" style="1" bestFit="1" customWidth="1"/>
    <col min="1794" max="1794" width="7.7109375" style="1" bestFit="1" customWidth="1"/>
    <col min="1795" max="2045" width="9.140625" style="1"/>
    <col min="2046" max="2046" width="13.85546875" style="1" bestFit="1" customWidth="1"/>
    <col min="2047" max="2047" width="42.7109375" style="1" bestFit="1" customWidth="1"/>
    <col min="2048" max="2049" width="6.7109375" style="1" bestFit="1" customWidth="1"/>
    <col min="2050" max="2050" width="7.7109375" style="1" bestFit="1" customWidth="1"/>
    <col min="2051" max="2301" width="9.140625" style="1"/>
    <col min="2302" max="2302" width="13.85546875" style="1" bestFit="1" customWidth="1"/>
    <col min="2303" max="2303" width="42.7109375" style="1" bestFit="1" customWidth="1"/>
    <col min="2304" max="2305" width="6.7109375" style="1" bestFit="1" customWidth="1"/>
    <col min="2306" max="2306" width="7.7109375" style="1" bestFit="1" customWidth="1"/>
    <col min="2307" max="2557" width="9.140625" style="1"/>
    <col min="2558" max="2558" width="13.85546875" style="1" bestFit="1" customWidth="1"/>
    <col min="2559" max="2559" width="42.7109375" style="1" bestFit="1" customWidth="1"/>
    <col min="2560" max="2561" width="6.7109375" style="1" bestFit="1" customWidth="1"/>
    <col min="2562" max="2562" width="7.7109375" style="1" bestFit="1" customWidth="1"/>
    <col min="2563" max="2813" width="9.140625" style="1"/>
    <col min="2814" max="2814" width="13.85546875" style="1" bestFit="1" customWidth="1"/>
    <col min="2815" max="2815" width="42.7109375" style="1" bestFit="1" customWidth="1"/>
    <col min="2816" max="2817" width="6.7109375" style="1" bestFit="1" customWidth="1"/>
    <col min="2818" max="2818" width="7.7109375" style="1" bestFit="1" customWidth="1"/>
    <col min="2819" max="3069" width="9.140625" style="1"/>
    <col min="3070" max="3070" width="13.85546875" style="1" bestFit="1" customWidth="1"/>
    <col min="3071" max="3071" width="42.7109375" style="1" bestFit="1" customWidth="1"/>
    <col min="3072" max="3073" width="6.7109375" style="1" bestFit="1" customWidth="1"/>
    <col min="3074" max="3074" width="7.7109375" style="1" bestFit="1" customWidth="1"/>
    <col min="3075" max="3325" width="9.140625" style="1"/>
    <col min="3326" max="3326" width="13.85546875" style="1" bestFit="1" customWidth="1"/>
    <col min="3327" max="3327" width="42.7109375" style="1" bestFit="1" customWidth="1"/>
    <col min="3328" max="3329" width="6.7109375" style="1" bestFit="1" customWidth="1"/>
    <col min="3330" max="3330" width="7.7109375" style="1" bestFit="1" customWidth="1"/>
    <col min="3331" max="3581" width="9.140625" style="1"/>
    <col min="3582" max="3582" width="13.85546875" style="1" bestFit="1" customWidth="1"/>
    <col min="3583" max="3583" width="42.7109375" style="1" bestFit="1" customWidth="1"/>
    <col min="3584" max="3585" width="6.7109375" style="1" bestFit="1" customWidth="1"/>
    <col min="3586" max="3586" width="7.7109375" style="1" bestFit="1" customWidth="1"/>
    <col min="3587" max="3837" width="9.140625" style="1"/>
    <col min="3838" max="3838" width="13.85546875" style="1" bestFit="1" customWidth="1"/>
    <col min="3839" max="3839" width="42.7109375" style="1" bestFit="1" customWidth="1"/>
    <col min="3840" max="3841" width="6.7109375" style="1" bestFit="1" customWidth="1"/>
    <col min="3842" max="3842" width="7.7109375" style="1" bestFit="1" customWidth="1"/>
    <col min="3843" max="4093" width="9.140625" style="1"/>
    <col min="4094" max="4094" width="13.85546875" style="1" bestFit="1" customWidth="1"/>
    <col min="4095" max="4095" width="42.7109375" style="1" bestFit="1" customWidth="1"/>
    <col min="4096" max="4097" width="6.7109375" style="1" bestFit="1" customWidth="1"/>
    <col min="4098" max="4098" width="7.7109375" style="1" bestFit="1" customWidth="1"/>
    <col min="4099" max="4349" width="9.140625" style="1"/>
    <col min="4350" max="4350" width="13.85546875" style="1" bestFit="1" customWidth="1"/>
    <col min="4351" max="4351" width="42.7109375" style="1" bestFit="1" customWidth="1"/>
    <col min="4352" max="4353" width="6.7109375" style="1" bestFit="1" customWidth="1"/>
    <col min="4354" max="4354" width="7.7109375" style="1" bestFit="1" customWidth="1"/>
    <col min="4355" max="4605" width="9.140625" style="1"/>
    <col min="4606" max="4606" width="13.85546875" style="1" bestFit="1" customWidth="1"/>
    <col min="4607" max="4607" width="42.7109375" style="1" bestFit="1" customWidth="1"/>
    <col min="4608" max="4609" width="6.7109375" style="1" bestFit="1" customWidth="1"/>
    <col min="4610" max="4610" width="7.7109375" style="1" bestFit="1" customWidth="1"/>
    <col min="4611" max="4861" width="9.140625" style="1"/>
    <col min="4862" max="4862" width="13.85546875" style="1" bestFit="1" customWidth="1"/>
    <col min="4863" max="4863" width="42.7109375" style="1" bestFit="1" customWidth="1"/>
    <col min="4864" max="4865" width="6.7109375" style="1" bestFit="1" customWidth="1"/>
    <col min="4866" max="4866" width="7.7109375" style="1" bestFit="1" customWidth="1"/>
    <col min="4867" max="5117" width="9.140625" style="1"/>
    <col min="5118" max="5118" width="13.85546875" style="1" bestFit="1" customWidth="1"/>
    <col min="5119" max="5119" width="42.7109375" style="1" bestFit="1" customWidth="1"/>
    <col min="5120" max="5121" width="6.7109375" style="1" bestFit="1" customWidth="1"/>
    <col min="5122" max="5122" width="7.7109375" style="1" bestFit="1" customWidth="1"/>
    <col min="5123" max="5373" width="9.140625" style="1"/>
    <col min="5374" max="5374" width="13.85546875" style="1" bestFit="1" customWidth="1"/>
    <col min="5375" max="5375" width="42.7109375" style="1" bestFit="1" customWidth="1"/>
    <col min="5376" max="5377" width="6.7109375" style="1" bestFit="1" customWidth="1"/>
    <col min="5378" max="5378" width="7.7109375" style="1" bestFit="1" customWidth="1"/>
    <col min="5379" max="5629" width="9.140625" style="1"/>
    <col min="5630" max="5630" width="13.85546875" style="1" bestFit="1" customWidth="1"/>
    <col min="5631" max="5631" width="42.7109375" style="1" bestFit="1" customWidth="1"/>
    <col min="5632" max="5633" width="6.7109375" style="1" bestFit="1" customWidth="1"/>
    <col min="5634" max="5634" width="7.7109375" style="1" bestFit="1" customWidth="1"/>
    <col min="5635" max="5885" width="9.140625" style="1"/>
    <col min="5886" max="5886" width="13.85546875" style="1" bestFit="1" customWidth="1"/>
    <col min="5887" max="5887" width="42.7109375" style="1" bestFit="1" customWidth="1"/>
    <col min="5888" max="5889" width="6.7109375" style="1" bestFit="1" customWidth="1"/>
    <col min="5890" max="5890" width="7.7109375" style="1" bestFit="1" customWidth="1"/>
    <col min="5891" max="6141" width="9.140625" style="1"/>
    <col min="6142" max="6142" width="13.85546875" style="1" bestFit="1" customWidth="1"/>
    <col min="6143" max="6143" width="42.7109375" style="1" bestFit="1" customWidth="1"/>
    <col min="6144" max="6145" width="6.7109375" style="1" bestFit="1" customWidth="1"/>
    <col min="6146" max="6146" width="7.7109375" style="1" bestFit="1" customWidth="1"/>
    <col min="6147" max="6397" width="9.140625" style="1"/>
    <col min="6398" max="6398" width="13.85546875" style="1" bestFit="1" customWidth="1"/>
    <col min="6399" max="6399" width="42.7109375" style="1" bestFit="1" customWidth="1"/>
    <col min="6400" max="6401" width="6.7109375" style="1" bestFit="1" customWidth="1"/>
    <col min="6402" max="6402" width="7.7109375" style="1" bestFit="1" customWidth="1"/>
    <col min="6403" max="6653" width="9.140625" style="1"/>
    <col min="6654" max="6654" width="13.85546875" style="1" bestFit="1" customWidth="1"/>
    <col min="6655" max="6655" width="42.7109375" style="1" bestFit="1" customWidth="1"/>
    <col min="6656" max="6657" width="6.7109375" style="1" bestFit="1" customWidth="1"/>
    <col min="6658" max="6658" width="7.7109375" style="1" bestFit="1" customWidth="1"/>
    <col min="6659" max="6909" width="9.140625" style="1"/>
    <col min="6910" max="6910" width="13.85546875" style="1" bestFit="1" customWidth="1"/>
    <col min="6911" max="6911" width="42.7109375" style="1" bestFit="1" customWidth="1"/>
    <col min="6912" max="6913" width="6.7109375" style="1" bestFit="1" customWidth="1"/>
    <col min="6914" max="6914" width="7.7109375" style="1" bestFit="1" customWidth="1"/>
    <col min="6915" max="7165" width="9.140625" style="1"/>
    <col min="7166" max="7166" width="13.85546875" style="1" bestFit="1" customWidth="1"/>
    <col min="7167" max="7167" width="42.7109375" style="1" bestFit="1" customWidth="1"/>
    <col min="7168" max="7169" width="6.7109375" style="1" bestFit="1" customWidth="1"/>
    <col min="7170" max="7170" width="7.7109375" style="1" bestFit="1" customWidth="1"/>
    <col min="7171" max="7421" width="9.140625" style="1"/>
    <col min="7422" max="7422" width="13.85546875" style="1" bestFit="1" customWidth="1"/>
    <col min="7423" max="7423" width="42.7109375" style="1" bestFit="1" customWidth="1"/>
    <col min="7424" max="7425" width="6.7109375" style="1" bestFit="1" customWidth="1"/>
    <col min="7426" max="7426" width="7.7109375" style="1" bestFit="1" customWidth="1"/>
    <col min="7427" max="7677" width="9.140625" style="1"/>
    <col min="7678" max="7678" width="13.85546875" style="1" bestFit="1" customWidth="1"/>
    <col min="7679" max="7679" width="42.7109375" style="1" bestFit="1" customWidth="1"/>
    <col min="7680" max="7681" width="6.7109375" style="1" bestFit="1" customWidth="1"/>
    <col min="7682" max="7682" width="7.7109375" style="1" bestFit="1" customWidth="1"/>
    <col min="7683" max="7933" width="9.140625" style="1"/>
    <col min="7934" max="7934" width="13.85546875" style="1" bestFit="1" customWidth="1"/>
    <col min="7935" max="7935" width="42.7109375" style="1" bestFit="1" customWidth="1"/>
    <col min="7936" max="7937" width="6.7109375" style="1" bestFit="1" customWidth="1"/>
    <col min="7938" max="7938" width="7.7109375" style="1" bestFit="1" customWidth="1"/>
    <col min="7939" max="8189" width="9.140625" style="1"/>
    <col min="8190" max="8190" width="13.85546875" style="1" bestFit="1" customWidth="1"/>
    <col min="8191" max="8191" width="42.7109375" style="1" bestFit="1" customWidth="1"/>
    <col min="8192" max="8193" width="6.7109375" style="1" bestFit="1" customWidth="1"/>
    <col min="8194" max="8194" width="7.7109375" style="1" bestFit="1" customWidth="1"/>
    <col min="8195" max="8445" width="9.140625" style="1"/>
    <col min="8446" max="8446" width="13.85546875" style="1" bestFit="1" customWidth="1"/>
    <col min="8447" max="8447" width="42.7109375" style="1" bestFit="1" customWidth="1"/>
    <col min="8448" max="8449" width="6.7109375" style="1" bestFit="1" customWidth="1"/>
    <col min="8450" max="8450" width="7.7109375" style="1" bestFit="1" customWidth="1"/>
    <col min="8451" max="8701" width="9.140625" style="1"/>
    <col min="8702" max="8702" width="13.85546875" style="1" bestFit="1" customWidth="1"/>
    <col min="8703" max="8703" width="42.7109375" style="1" bestFit="1" customWidth="1"/>
    <col min="8704" max="8705" width="6.7109375" style="1" bestFit="1" customWidth="1"/>
    <col min="8706" max="8706" width="7.7109375" style="1" bestFit="1" customWidth="1"/>
    <col min="8707" max="8957" width="9.140625" style="1"/>
    <col min="8958" max="8958" width="13.85546875" style="1" bestFit="1" customWidth="1"/>
    <col min="8959" max="8959" width="42.7109375" style="1" bestFit="1" customWidth="1"/>
    <col min="8960" max="8961" width="6.7109375" style="1" bestFit="1" customWidth="1"/>
    <col min="8962" max="8962" width="7.7109375" style="1" bestFit="1" customWidth="1"/>
    <col min="8963" max="9213" width="9.140625" style="1"/>
    <col min="9214" max="9214" width="13.85546875" style="1" bestFit="1" customWidth="1"/>
    <col min="9215" max="9215" width="42.7109375" style="1" bestFit="1" customWidth="1"/>
    <col min="9216" max="9217" width="6.7109375" style="1" bestFit="1" customWidth="1"/>
    <col min="9218" max="9218" width="7.7109375" style="1" bestFit="1" customWidth="1"/>
    <col min="9219" max="9469" width="9.140625" style="1"/>
    <col min="9470" max="9470" width="13.85546875" style="1" bestFit="1" customWidth="1"/>
    <col min="9471" max="9471" width="42.7109375" style="1" bestFit="1" customWidth="1"/>
    <col min="9472" max="9473" width="6.7109375" style="1" bestFit="1" customWidth="1"/>
    <col min="9474" max="9474" width="7.7109375" style="1" bestFit="1" customWidth="1"/>
    <col min="9475" max="9725" width="9.140625" style="1"/>
    <col min="9726" max="9726" width="13.85546875" style="1" bestFit="1" customWidth="1"/>
    <col min="9727" max="9727" width="42.7109375" style="1" bestFit="1" customWidth="1"/>
    <col min="9728" max="9729" width="6.7109375" style="1" bestFit="1" customWidth="1"/>
    <col min="9730" max="9730" width="7.7109375" style="1" bestFit="1" customWidth="1"/>
    <col min="9731" max="9981" width="9.140625" style="1"/>
    <col min="9982" max="9982" width="13.85546875" style="1" bestFit="1" customWidth="1"/>
    <col min="9983" max="9983" width="42.7109375" style="1" bestFit="1" customWidth="1"/>
    <col min="9984" max="9985" width="6.7109375" style="1" bestFit="1" customWidth="1"/>
    <col min="9986" max="9986" width="7.7109375" style="1" bestFit="1" customWidth="1"/>
    <col min="9987" max="10237" width="9.140625" style="1"/>
    <col min="10238" max="10238" width="13.85546875" style="1" bestFit="1" customWidth="1"/>
    <col min="10239" max="10239" width="42.7109375" style="1" bestFit="1" customWidth="1"/>
    <col min="10240" max="10241" width="6.7109375" style="1" bestFit="1" customWidth="1"/>
    <col min="10242" max="10242" width="7.7109375" style="1" bestFit="1" customWidth="1"/>
    <col min="10243" max="10493" width="9.140625" style="1"/>
    <col min="10494" max="10494" width="13.85546875" style="1" bestFit="1" customWidth="1"/>
    <col min="10495" max="10495" width="42.7109375" style="1" bestFit="1" customWidth="1"/>
    <col min="10496" max="10497" width="6.7109375" style="1" bestFit="1" customWidth="1"/>
    <col min="10498" max="10498" width="7.7109375" style="1" bestFit="1" customWidth="1"/>
    <col min="10499" max="10749" width="9.140625" style="1"/>
    <col min="10750" max="10750" width="13.85546875" style="1" bestFit="1" customWidth="1"/>
    <col min="10751" max="10751" width="42.7109375" style="1" bestFit="1" customWidth="1"/>
    <col min="10752" max="10753" width="6.7109375" style="1" bestFit="1" customWidth="1"/>
    <col min="10754" max="10754" width="7.7109375" style="1" bestFit="1" customWidth="1"/>
    <col min="10755" max="11005" width="9.140625" style="1"/>
    <col min="11006" max="11006" width="13.85546875" style="1" bestFit="1" customWidth="1"/>
    <col min="11007" max="11007" width="42.7109375" style="1" bestFit="1" customWidth="1"/>
    <col min="11008" max="11009" width="6.7109375" style="1" bestFit="1" customWidth="1"/>
    <col min="11010" max="11010" width="7.7109375" style="1" bestFit="1" customWidth="1"/>
    <col min="11011" max="11261" width="9.140625" style="1"/>
    <col min="11262" max="11262" width="13.85546875" style="1" bestFit="1" customWidth="1"/>
    <col min="11263" max="11263" width="42.7109375" style="1" bestFit="1" customWidth="1"/>
    <col min="11264" max="11265" width="6.7109375" style="1" bestFit="1" customWidth="1"/>
    <col min="11266" max="11266" width="7.7109375" style="1" bestFit="1" customWidth="1"/>
    <col min="11267" max="11517" width="9.140625" style="1"/>
    <col min="11518" max="11518" width="13.85546875" style="1" bestFit="1" customWidth="1"/>
    <col min="11519" max="11519" width="42.7109375" style="1" bestFit="1" customWidth="1"/>
    <col min="11520" max="11521" width="6.7109375" style="1" bestFit="1" customWidth="1"/>
    <col min="11522" max="11522" width="7.7109375" style="1" bestFit="1" customWidth="1"/>
    <col min="11523" max="11773" width="9.140625" style="1"/>
    <col min="11774" max="11774" width="13.85546875" style="1" bestFit="1" customWidth="1"/>
    <col min="11775" max="11775" width="42.7109375" style="1" bestFit="1" customWidth="1"/>
    <col min="11776" max="11777" width="6.7109375" style="1" bestFit="1" customWidth="1"/>
    <col min="11778" max="11778" width="7.7109375" style="1" bestFit="1" customWidth="1"/>
    <col min="11779" max="12029" width="9.140625" style="1"/>
    <col min="12030" max="12030" width="13.85546875" style="1" bestFit="1" customWidth="1"/>
    <col min="12031" max="12031" width="42.7109375" style="1" bestFit="1" customWidth="1"/>
    <col min="12032" max="12033" width="6.7109375" style="1" bestFit="1" customWidth="1"/>
    <col min="12034" max="12034" width="7.7109375" style="1" bestFit="1" customWidth="1"/>
    <col min="12035" max="12285" width="9.140625" style="1"/>
    <col min="12286" max="12286" width="13.85546875" style="1" bestFit="1" customWidth="1"/>
    <col min="12287" max="12287" width="42.7109375" style="1" bestFit="1" customWidth="1"/>
    <col min="12288" max="12289" width="6.7109375" style="1" bestFit="1" customWidth="1"/>
    <col min="12290" max="12290" width="7.7109375" style="1" bestFit="1" customWidth="1"/>
    <col min="12291" max="12541" width="9.140625" style="1"/>
    <col min="12542" max="12542" width="13.85546875" style="1" bestFit="1" customWidth="1"/>
    <col min="12543" max="12543" width="42.7109375" style="1" bestFit="1" customWidth="1"/>
    <col min="12544" max="12545" width="6.7109375" style="1" bestFit="1" customWidth="1"/>
    <col min="12546" max="12546" width="7.7109375" style="1" bestFit="1" customWidth="1"/>
    <col min="12547" max="12797" width="9.140625" style="1"/>
    <col min="12798" max="12798" width="13.85546875" style="1" bestFit="1" customWidth="1"/>
    <col min="12799" max="12799" width="42.7109375" style="1" bestFit="1" customWidth="1"/>
    <col min="12800" max="12801" width="6.7109375" style="1" bestFit="1" customWidth="1"/>
    <col min="12802" max="12802" width="7.7109375" style="1" bestFit="1" customWidth="1"/>
    <col min="12803" max="13053" width="9.140625" style="1"/>
    <col min="13054" max="13054" width="13.85546875" style="1" bestFit="1" customWidth="1"/>
    <col min="13055" max="13055" width="42.7109375" style="1" bestFit="1" customWidth="1"/>
    <col min="13056" max="13057" width="6.7109375" style="1" bestFit="1" customWidth="1"/>
    <col min="13058" max="13058" width="7.7109375" style="1" bestFit="1" customWidth="1"/>
    <col min="13059" max="13309" width="9.140625" style="1"/>
    <col min="13310" max="13310" width="13.85546875" style="1" bestFit="1" customWidth="1"/>
    <col min="13311" max="13311" width="42.7109375" style="1" bestFit="1" customWidth="1"/>
    <col min="13312" max="13313" width="6.7109375" style="1" bestFit="1" customWidth="1"/>
    <col min="13314" max="13314" width="7.7109375" style="1" bestFit="1" customWidth="1"/>
    <col min="13315" max="13565" width="9.140625" style="1"/>
    <col min="13566" max="13566" width="13.85546875" style="1" bestFit="1" customWidth="1"/>
    <col min="13567" max="13567" width="42.7109375" style="1" bestFit="1" customWidth="1"/>
    <col min="13568" max="13569" width="6.7109375" style="1" bestFit="1" customWidth="1"/>
    <col min="13570" max="13570" width="7.7109375" style="1" bestFit="1" customWidth="1"/>
    <col min="13571" max="13821" width="9.140625" style="1"/>
    <col min="13822" max="13822" width="13.85546875" style="1" bestFit="1" customWidth="1"/>
    <col min="13823" max="13823" width="42.7109375" style="1" bestFit="1" customWidth="1"/>
    <col min="13824" max="13825" width="6.7109375" style="1" bestFit="1" customWidth="1"/>
    <col min="13826" max="13826" width="7.7109375" style="1" bestFit="1" customWidth="1"/>
    <col min="13827" max="14077" width="9.140625" style="1"/>
    <col min="14078" max="14078" width="13.85546875" style="1" bestFit="1" customWidth="1"/>
    <col min="14079" max="14079" width="42.7109375" style="1" bestFit="1" customWidth="1"/>
    <col min="14080" max="14081" width="6.7109375" style="1" bestFit="1" customWidth="1"/>
    <col min="14082" max="14082" width="7.7109375" style="1" bestFit="1" customWidth="1"/>
    <col min="14083" max="14333" width="9.140625" style="1"/>
    <col min="14334" max="14334" width="13.85546875" style="1" bestFit="1" customWidth="1"/>
    <col min="14335" max="14335" width="42.7109375" style="1" bestFit="1" customWidth="1"/>
    <col min="14336" max="14337" width="6.7109375" style="1" bestFit="1" customWidth="1"/>
    <col min="14338" max="14338" width="7.7109375" style="1" bestFit="1" customWidth="1"/>
    <col min="14339" max="14589" width="9.140625" style="1"/>
    <col min="14590" max="14590" width="13.85546875" style="1" bestFit="1" customWidth="1"/>
    <col min="14591" max="14591" width="42.7109375" style="1" bestFit="1" customWidth="1"/>
    <col min="14592" max="14593" width="6.7109375" style="1" bestFit="1" customWidth="1"/>
    <col min="14594" max="14594" width="7.7109375" style="1" bestFit="1" customWidth="1"/>
    <col min="14595" max="14845" width="9.140625" style="1"/>
    <col min="14846" max="14846" width="13.85546875" style="1" bestFit="1" customWidth="1"/>
    <col min="14847" max="14847" width="42.7109375" style="1" bestFit="1" customWidth="1"/>
    <col min="14848" max="14849" width="6.7109375" style="1" bestFit="1" customWidth="1"/>
    <col min="14850" max="14850" width="7.7109375" style="1" bestFit="1" customWidth="1"/>
    <col min="14851" max="15101" width="9.140625" style="1"/>
    <col min="15102" max="15102" width="13.85546875" style="1" bestFit="1" customWidth="1"/>
    <col min="15103" max="15103" width="42.7109375" style="1" bestFit="1" customWidth="1"/>
    <col min="15104" max="15105" width="6.7109375" style="1" bestFit="1" customWidth="1"/>
    <col min="15106" max="15106" width="7.7109375" style="1" bestFit="1" customWidth="1"/>
    <col min="15107" max="15357" width="9.140625" style="1"/>
    <col min="15358" max="15358" width="13.85546875" style="1" bestFit="1" customWidth="1"/>
    <col min="15359" max="15359" width="42.7109375" style="1" bestFit="1" customWidth="1"/>
    <col min="15360" max="15361" width="6.7109375" style="1" bestFit="1" customWidth="1"/>
    <col min="15362" max="15362" width="7.7109375" style="1" bestFit="1" customWidth="1"/>
    <col min="15363" max="15613" width="9.140625" style="1"/>
    <col min="15614" max="15614" width="13.85546875" style="1" bestFit="1" customWidth="1"/>
    <col min="15615" max="15615" width="42.7109375" style="1" bestFit="1" customWidth="1"/>
    <col min="15616" max="15617" width="6.7109375" style="1" bestFit="1" customWidth="1"/>
    <col min="15618" max="15618" width="7.7109375" style="1" bestFit="1" customWidth="1"/>
    <col min="15619" max="15869" width="9.140625" style="1"/>
    <col min="15870" max="15870" width="13.85546875" style="1" bestFit="1" customWidth="1"/>
    <col min="15871" max="15871" width="42.7109375" style="1" bestFit="1" customWidth="1"/>
    <col min="15872" max="15873" width="6.7109375" style="1" bestFit="1" customWidth="1"/>
    <col min="15874" max="15874" width="7.7109375" style="1" bestFit="1" customWidth="1"/>
    <col min="15875" max="16125" width="9.140625" style="1"/>
    <col min="16126" max="16126" width="13.85546875" style="1" bestFit="1" customWidth="1"/>
    <col min="16127" max="16127" width="42.7109375" style="1" bestFit="1" customWidth="1"/>
    <col min="16128" max="16129" width="6.7109375" style="1" bestFit="1" customWidth="1"/>
    <col min="16130" max="16130" width="7.7109375" style="1" bestFit="1" customWidth="1"/>
    <col min="16131" max="16384" width="9.140625" style="1"/>
  </cols>
  <sheetData>
    <row r="1" spans="1:11" ht="18" x14ac:dyDescent="0.2">
      <c r="A1" s="35" t="inlineStr">
        <is>
          <t>114-2雙主修人數統計(以被選定為雙主修之學系統計)</t>
        </is>
      </c>
      <c r="B1" s="36"/>
      <c r="C1" s="37"/>
    </row>
    <row r="2" spans="1:11" ht="18" x14ac:dyDescent="0.2">
      <c r="A2" s="7" t="s">
        <v>0</v>
      </c>
      <c r="B2" s="7" t="s">
        <v>44</v>
      </c>
      <c r="C2" s="8" t="s">
        <v>65</v>
      </c>
    </row>
    <row r="3" spans="1:11" ht="18" x14ac:dyDescent="0.25">
      <c r="A3" s="38" t="s">
        <v>3</v>
      </c>
      <c r="B3" s="10" t="s">
        <v>4</v>
      </c>
      <c r="C3" s="12">
        <v>6</v>
      </c>
    </row>
    <row r="4" spans="1:11" ht="18" x14ac:dyDescent="0.25">
      <c r="A4" s="39"/>
      <c r="B4" s="10" t="s">
        <v>5</v>
      </c>
      <c r="C4" s="12">
        <v>65</v>
      </c>
    </row>
    <row r="5" spans="1:11" ht="18" x14ac:dyDescent="0.25">
      <c r="A5" s="39"/>
      <c r="B5" s="10" t="s">
        <v>6</v>
      </c>
      <c r="C5" s="12">
        <v>5</v>
      </c>
    </row>
    <row r="6" spans="1:11" ht="18" x14ac:dyDescent="0.25">
      <c r="A6" s="39"/>
      <c r="B6" s="10" t="s">
        <v>7</v>
      </c>
      <c r="C6" s="12">
        <v>6</v>
      </c>
    </row>
    <row r="7" spans="1:11" ht="18" x14ac:dyDescent="0.25">
      <c r="A7" s="39"/>
      <c r="B7" s="10" t="s">
        <v>63</v>
      </c>
      <c r="C7" s="12">
        <v>21</v>
      </c>
    </row>
    <row r="8" spans="1:11" ht="18" x14ac:dyDescent="0.25">
      <c r="A8" s="39"/>
      <c r="B8" s="10" t="s">
        <v>8</v>
      </c>
      <c r="C8" s="12">
        <v>67</v>
      </c>
    </row>
    <row r="9" spans="1:11" ht="18" x14ac:dyDescent="0.25">
      <c r="A9" s="39"/>
      <c r="B9" s="10" t="s">
        <v>9</v>
      </c>
      <c r="C9" s="12">
        <v>13</v>
      </c>
    </row>
    <row r="10" spans="1:11" ht="18" x14ac:dyDescent="0.25">
      <c r="A10" s="39"/>
      <c r="B10" s="10" t="s">
        <v>10</v>
      </c>
      <c r="C10" s="12">
        <v>0</v>
      </c>
    </row>
    <row r="11" spans="1:11" ht="18" x14ac:dyDescent="0.2">
      <c r="A11" s="39"/>
      <c r="B11" s="2" t="s">
        <v>50</v>
      </c>
      <c r="C11" s="12">
        <v>0</v>
      </c>
      <c r="K11" s="1" t="s">
        <v>62</v>
      </c>
    </row>
    <row r="12" spans="1:11" ht="18" x14ac:dyDescent="0.25">
      <c r="A12" s="40"/>
      <c r="B12" s="11" t="s">
        <v>11</v>
      </c>
      <c r="C12" s="42">
        <f>SUM(C3:C11)</f>
        <v>183</v>
      </c>
    </row>
    <row r="13" spans="1:11" ht="18" x14ac:dyDescent="0.25">
      <c r="A13" s="30" t="s">
        <v>12</v>
      </c>
      <c r="B13" s="10" t="s">
        <v>13</v>
      </c>
      <c r="C13" s="12">
        <v>41</v>
      </c>
    </row>
    <row r="14" spans="1:11" ht="18" x14ac:dyDescent="0.25">
      <c r="A14" s="31"/>
      <c r="B14" s="10" t="s">
        <v>14</v>
      </c>
      <c r="C14" s="12">
        <v>87</v>
      </c>
    </row>
    <row r="15" spans="1:11" ht="18" x14ac:dyDescent="0.25">
      <c r="A15" s="31"/>
      <c r="B15" s="10" t="s">
        <v>15</v>
      </c>
      <c r="C15" s="12">
        <v>21</v>
      </c>
    </row>
    <row r="16" spans="1:11" ht="18" x14ac:dyDescent="0.25">
      <c r="A16" s="31"/>
      <c r="B16" s="10" t="s">
        <v>16</v>
      </c>
      <c r="C16" s="12">
        <v>10</v>
      </c>
    </row>
    <row r="17" spans="1:3" ht="18" x14ac:dyDescent="0.25">
      <c r="A17" s="31"/>
      <c r="B17" s="10" t="s">
        <v>45</v>
      </c>
      <c r="C17" s="12">
        <v>7</v>
      </c>
    </row>
    <row r="18" spans="1:3" ht="18" x14ac:dyDescent="0.25">
      <c r="A18" s="32"/>
      <c r="B18" s="11" t="s">
        <v>11</v>
      </c>
      <c r="C18" s="42">
        <f>SUM(C13:C17)</f>
        <v>166</v>
      </c>
    </row>
    <row r="19" spans="1:3" ht="18" x14ac:dyDescent="0.25">
      <c r="A19" s="30" t="s">
        <v>18</v>
      </c>
      <c r="B19" s="10" t="s">
        <v>51</v>
      </c>
      <c r="C19" s="12">
        <v>9</v>
      </c>
    </row>
    <row r="20" spans="1:3" ht="18" x14ac:dyDescent="0.25">
      <c r="A20" s="31"/>
      <c r="B20" s="10" t="s">
        <v>19</v>
      </c>
      <c r="C20" s="12">
        <v>0</v>
      </c>
    </row>
    <row r="21" spans="1:3" ht="18" x14ac:dyDescent="0.25">
      <c r="A21" s="32"/>
      <c r="B21" s="11" t="s">
        <v>11</v>
      </c>
      <c r="C21" s="42">
        <f>SUM(C19:C20)</f>
        <v>9</v>
      </c>
    </row>
    <row r="22" spans="1:3" ht="18" x14ac:dyDescent="0.25">
      <c r="A22" s="30" t="s">
        <v>20</v>
      </c>
      <c r="B22" s="10" t="s">
        <v>21</v>
      </c>
      <c r="C22" s="12">
        <v>9</v>
      </c>
    </row>
    <row r="23" spans="1:3" ht="18" x14ac:dyDescent="0.25">
      <c r="A23" s="31"/>
      <c r="B23" s="10" t="s">
        <v>22</v>
      </c>
      <c r="C23" s="12">
        <v>11</v>
      </c>
    </row>
    <row r="24" spans="1:3" ht="18" x14ac:dyDescent="0.25">
      <c r="A24" s="31"/>
      <c r="B24" s="10" t="s">
        <v>23</v>
      </c>
      <c r="C24" s="12">
        <v>2</v>
      </c>
    </row>
    <row r="25" spans="1:3" ht="18" x14ac:dyDescent="0.25">
      <c r="A25" s="31"/>
      <c r="B25" s="10" t="s">
        <v>24</v>
      </c>
      <c r="C25" s="12">
        <v>10</v>
      </c>
    </row>
    <row r="26" spans="1:3" ht="18" x14ac:dyDescent="0.25">
      <c r="A26" s="31"/>
      <c r="B26" s="10" t="s">
        <v>25</v>
      </c>
      <c r="C26" s="12">
        <v>10</v>
      </c>
    </row>
    <row r="27" spans="1:3" ht="18" x14ac:dyDescent="0.25">
      <c r="A27" s="31"/>
      <c r="B27" s="10" t="s">
        <v>26</v>
      </c>
      <c r="C27" s="12">
        <v>67</v>
      </c>
    </row>
    <row r="28" spans="1:3" ht="18" x14ac:dyDescent="0.2">
      <c r="A28" s="31"/>
      <c r="B28" s="2" t="s">
        <v>48</v>
      </c>
      <c r="C28" s="12">
        <v>12</v>
      </c>
    </row>
    <row r="29" spans="1:3" ht="18" x14ac:dyDescent="0.25">
      <c r="A29" s="32"/>
      <c r="B29" s="11" t="s">
        <v>11</v>
      </c>
      <c r="C29" s="42">
        <f>SUM(C22:C28)</f>
        <v>121</v>
      </c>
    </row>
    <row r="30" spans="1:3" ht="18" x14ac:dyDescent="0.25">
      <c r="A30" s="30" t="s">
        <v>27</v>
      </c>
      <c r="B30" s="10" t="s">
        <v>28</v>
      </c>
      <c r="C30" s="12">
        <v>60</v>
      </c>
    </row>
    <row r="31" spans="1:3" ht="18" x14ac:dyDescent="0.25">
      <c r="A31" s="32"/>
      <c r="B31" s="11" t="s">
        <v>11</v>
      </c>
      <c r="C31" s="42">
        <f>SUM(C30)</f>
        <v>60</v>
      </c>
    </row>
    <row r="32" spans="1:3" ht="18" x14ac:dyDescent="0.25">
      <c r="A32" s="30" t="s">
        <v>29</v>
      </c>
      <c r="B32" s="10" t="s">
        <v>30</v>
      </c>
      <c r="C32" s="12">
        <v>4</v>
      </c>
    </row>
    <row r="33" spans="1:3" ht="18" x14ac:dyDescent="0.25">
      <c r="A33" s="31"/>
      <c r="B33" s="10" t="s">
        <v>31</v>
      </c>
      <c r="C33" s="12">
        <v>8</v>
      </c>
    </row>
    <row r="34" spans="1:3" ht="18" x14ac:dyDescent="0.25">
      <c r="A34" s="32"/>
      <c r="B34" s="11" t="s">
        <v>11</v>
      </c>
      <c r="C34" s="42">
        <f>SUM(C32:C33)</f>
        <v>12</v>
      </c>
    </row>
    <row r="35" spans="1:3" ht="18" x14ac:dyDescent="0.25">
      <c r="A35" s="30" t="s">
        <v>32</v>
      </c>
      <c r="B35" s="10" t="s">
        <v>33</v>
      </c>
      <c r="C35" s="12">
        <v>1</v>
      </c>
    </row>
    <row r="36" spans="1:3" ht="18" x14ac:dyDescent="0.25">
      <c r="A36" s="31"/>
      <c r="B36" s="10" t="s">
        <v>34</v>
      </c>
      <c r="C36" s="12">
        <v>3</v>
      </c>
    </row>
    <row r="37" spans="1:3" ht="18" x14ac:dyDescent="0.25">
      <c r="A37" s="31"/>
      <c r="B37" s="10" t="s">
        <v>35</v>
      </c>
      <c r="C37" s="12">
        <v>15</v>
      </c>
    </row>
    <row r="38" spans="1:3" ht="18" x14ac:dyDescent="0.25">
      <c r="A38" s="31"/>
      <c r="B38" s="10" t="s">
        <v>36</v>
      </c>
      <c r="C38" s="12">
        <v>9</v>
      </c>
    </row>
    <row r="39" spans="1:3" ht="18" x14ac:dyDescent="0.25">
      <c r="A39" s="31"/>
      <c r="B39" s="10" t="s">
        <v>37</v>
      </c>
      <c r="C39" s="12">
        <v>27</v>
      </c>
    </row>
    <row r="40" spans="1:3" ht="18" x14ac:dyDescent="0.2">
      <c r="A40" s="31"/>
      <c r="B40" s="2" t="s">
        <v>49</v>
      </c>
      <c r="C40" s="12">
        <v>1</v>
      </c>
    </row>
    <row r="41" spans="1:3" ht="18" x14ac:dyDescent="0.2">
      <c r="A41" s="31"/>
      <c r="B41" s="2" t="s">
        <v>47</v>
      </c>
      <c r="C41" s="12">
        <v>1</v>
      </c>
    </row>
    <row r="42" spans="1:3" ht="18" x14ac:dyDescent="0.25">
      <c r="A42" s="32"/>
      <c r="B42" s="11" t="s">
        <v>11</v>
      </c>
      <c r="C42" s="42">
        <f>SUM(C35:C41)</f>
        <v>57</v>
      </c>
    </row>
    <row r="43" spans="1:3" ht="18" x14ac:dyDescent="0.25">
      <c r="A43" s="30" t="s">
        <v>38</v>
      </c>
      <c r="B43" s="10" t="s">
        <v>39</v>
      </c>
      <c r="C43" s="12">
        <v>25</v>
      </c>
    </row>
    <row r="44" spans="1:3" ht="18" x14ac:dyDescent="0.25">
      <c r="A44" s="31"/>
      <c r="B44" s="10" t="s">
        <v>40</v>
      </c>
      <c r="C44" s="12">
        <v>17</v>
      </c>
    </row>
    <row r="45" spans="1:3" ht="18" x14ac:dyDescent="0.25">
      <c r="A45" s="32"/>
      <c r="B45" s="11" t="s">
        <v>11</v>
      </c>
      <c r="C45" s="42">
        <f>SUM(C43:C44)</f>
        <v>42</v>
      </c>
    </row>
    <row r="46" spans="1:3" ht="18" x14ac:dyDescent="0.25">
      <c r="A46" s="30" t="s">
        <v>41</v>
      </c>
      <c r="B46" s="10" t="s">
        <v>42</v>
      </c>
      <c r="C46" s="12">
        <v>1</v>
      </c>
    </row>
    <row r="47" spans="1:3" ht="18" x14ac:dyDescent="0.25">
      <c r="A47" s="31"/>
      <c r="B47" s="10" t="s">
        <v>43</v>
      </c>
      <c r="C47" s="12">
        <v>11</v>
      </c>
    </row>
    <row r="48" spans="1:3" ht="18" x14ac:dyDescent="0.25">
      <c r="A48" s="32"/>
      <c r="B48" s="11" t="s">
        <v>11</v>
      </c>
      <c r="C48" s="42">
        <f>SUM(C46:C47)</f>
        <v>12</v>
      </c>
    </row>
    <row r="49" spans="1:3" ht="18" x14ac:dyDescent="0.25">
      <c r="A49" s="30" t="s">
        <v>68</v>
      </c>
      <c r="B49" s="10" t="s">
        <v>69</v>
      </c>
      <c r="C49" s="12">
        <v>24</v>
      </c>
    </row>
    <row r="50" spans="1:3" ht="18" x14ac:dyDescent="0.25">
      <c r="A50" s="32"/>
      <c r="B50" s="11" t="s">
        <v>11</v>
      </c>
      <c r="C50" s="42">
        <f>SUM(C49)</f>
        <v>24</v>
      </c>
    </row>
    <row r="51" spans="1:3" ht="18" x14ac:dyDescent="0.25">
      <c r="A51" s="30" t="s">
        <v>52</v>
      </c>
      <c r="B51" s="28" t="s">
        <v>57</v>
      </c>
      <c r="C51" s="29"/>
    </row>
    <row r="52" spans="1:3" ht="18" x14ac:dyDescent="0.25">
      <c r="A52" s="31"/>
      <c r="B52" s="10" t="s">
        <v>64</v>
      </c>
      <c r="C52" s="12">
        <v>1</v>
      </c>
    </row>
    <row r="53" spans="1:3" ht="18" x14ac:dyDescent="0.25">
      <c r="A53" s="31"/>
      <c r="B53" s="10" t="s">
        <v>60</v>
      </c>
      <c r="C53" s="12">
        <v>1</v>
      </c>
    </row>
    <row r="54" spans="1:3" ht="18" x14ac:dyDescent="0.25">
      <c r="A54" s="31"/>
      <c r="B54" s="10" t="s">
        <v>58</v>
      </c>
      <c r="C54" s="12">
        <v>2</v>
      </c>
    </row>
    <row r="55" spans="1:3" ht="18" x14ac:dyDescent="0.25">
      <c r="A55" s="31"/>
      <c r="B55" s="10" t="s">
        <v>59</v>
      </c>
      <c r="C55" s="12">
        <v>3</v>
      </c>
    </row>
    <row r="56" spans="1:3" ht="18" x14ac:dyDescent="0.25">
      <c r="A56" s="31"/>
      <c r="B56" s="11" t="s">
        <v>55</v>
      </c>
      <c r="C56" s="13">
        <f>SUM(C52:C55)</f>
        <v>7</v>
      </c>
    </row>
    <row r="57" spans="1:3" ht="18" x14ac:dyDescent="0.25">
      <c r="A57" s="31"/>
      <c r="B57" s="28" t="s">
        <v>53</v>
      </c>
      <c r="C57" s="29"/>
    </row>
    <row r="58" spans="1:3" ht="18" x14ac:dyDescent="0.25">
      <c r="A58" s="31"/>
      <c r="B58" s="10" t="s">
        <v>56</v>
      </c>
      <c r="C58" s="12">
        <v>1</v>
      </c>
    </row>
    <row r="59" spans="1:3" ht="18" x14ac:dyDescent="0.25">
      <c r="A59" s="31"/>
      <c r="B59" s="10" t="s">
        <v>61</v>
      </c>
      <c r="C59" s="12">
        <v>0</v>
      </c>
    </row>
    <row r="60" spans="1:3" ht="18" x14ac:dyDescent="0.25">
      <c r="A60" s="31"/>
      <c r="B60" s="10" t="s">
        <v>70</v>
      </c>
      <c r="C60" s="12">
        <v>1</v>
      </c>
    </row>
    <row r="61" spans="1:3" ht="18" x14ac:dyDescent="0.25">
      <c r="A61" s="31"/>
      <c r="B61" s="10" t="s">
        <v>71</v>
      </c>
      <c r="C61" s="12">
        <v>1</v>
      </c>
    </row>
    <row r="62" spans="1:3" ht="18" x14ac:dyDescent="0.25">
      <c r="A62" s="31"/>
      <c r="B62" s="10" t="s">
        <v>54</v>
      </c>
      <c r="C62" s="12">
        <v>1</v>
      </c>
    </row>
    <row r="63" spans="1:3" ht="18" x14ac:dyDescent="0.25">
      <c r="A63" s="32"/>
      <c r="B63" s="11" t="s">
        <v>55</v>
      </c>
      <c r="C63" s="13">
        <f>SUM(C58:C62)</f>
        <v>4</v>
      </c>
    </row>
    <row r="64" spans="1:3" ht="18" x14ac:dyDescent="0.25">
      <c r="A64" s="33" t="s">
        <v>46</v>
      </c>
      <c r="B64" s="34"/>
      <c r="C64" s="15">
        <f>SUM(C12,C18,C21,C29,C31,C34,C42,C45,C48,C50,C56,C63)</f>
        <v>697</v>
      </c>
    </row>
  </sheetData>
  <mergeCells count="15">
    <mergeCell ref="A1:C1"/>
    <mergeCell ref="A3:A12"/>
    <mergeCell ref="A46:A48"/>
    <mergeCell ref="A19:A21"/>
    <mergeCell ref="A22:A29"/>
    <mergeCell ref="A30:A31"/>
    <mergeCell ref="A32:A34"/>
    <mergeCell ref="A35:A42"/>
    <mergeCell ref="A43:A45"/>
    <mergeCell ref="B51:C51"/>
    <mergeCell ref="A51:A63"/>
    <mergeCell ref="B57:C57"/>
    <mergeCell ref="A64:B64"/>
    <mergeCell ref="A13:A18"/>
    <mergeCell ref="A49:A50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以學生所屬學系統計</vt:lpstr>
      <vt:lpstr>以被選定為雙主修之學系統計</vt:lpstr>
      <vt:lpstr>以被選定為雙主修之學系統計!Print_Area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2025-10-15T08:14:06Z</cp:lastPrinted>
  <dcterms:created xsi:type="dcterms:W3CDTF">2019-03-25T01:14:48Z</dcterms:created>
  <dcterms:modified xsi:type="dcterms:W3CDTF">2026-04-02T02:49:59Z</dcterms:modified>
</cp:coreProperties>
</file>