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esktop\交接\00畢業統籌業務\0-重要-畢業統籌業務\114畢業生統籌\畢業生教務統計\2. 雙輔專區\"/>
    </mc:Choice>
  </mc:AlternateContent>
  <xr:revisionPtr revIDLastSave="0" documentId="13_ncr:1_{E4399233-54E2-4EE8-8BD3-46EBC366B5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近5年各學系雙主修修畢人數統計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8" i="3" l="1"/>
  <c r="G34" i="3"/>
  <c r="G31" i="3"/>
  <c r="G21" i="3"/>
  <c r="G29" i="3"/>
  <c r="G12" i="3"/>
  <c r="G42" i="3"/>
  <c r="G18" i="3"/>
  <c r="F48" i="3"/>
  <c r="F45" i="3"/>
  <c r="F42" i="3"/>
  <c r="F34" i="3"/>
  <c r="F31" i="3"/>
  <c r="F29" i="3"/>
  <c r="F21" i="3"/>
  <c r="F18" i="3"/>
  <c r="F12" i="3"/>
  <c r="E48" i="3"/>
  <c r="D48" i="3"/>
  <c r="C48" i="3"/>
  <c r="E45" i="3"/>
  <c r="D45" i="3"/>
  <c r="C45" i="3"/>
  <c r="E42" i="3"/>
  <c r="D42" i="3"/>
  <c r="C42" i="3"/>
  <c r="E34" i="3"/>
  <c r="D34" i="3"/>
  <c r="C34" i="3"/>
  <c r="E31" i="3"/>
  <c r="D31" i="3"/>
  <c r="C31" i="3"/>
  <c r="E29" i="3"/>
  <c r="D29" i="3"/>
  <c r="C29" i="3"/>
  <c r="E21" i="3"/>
  <c r="D21" i="3"/>
  <c r="C21" i="3"/>
  <c r="E18" i="3"/>
  <c r="D18" i="3"/>
  <c r="C18" i="3"/>
  <c r="E12" i="3"/>
  <c r="D12" i="3"/>
  <c r="C12" i="3"/>
  <c r="G49" i="3" l="1"/>
  <c r="C49" i="3"/>
  <c r="F49" i="3"/>
  <c r="D49" i="3"/>
  <c r="E49" i="3"/>
</calcChain>
</file>

<file path=xl/sharedStrings.xml><?xml version="1.0" encoding="utf-8"?>
<sst xmlns="http://schemas.openxmlformats.org/spreadsheetml/2006/main" count="64" uniqueCount="56">
  <si>
    <r>
      <rPr>
        <sz val="12"/>
        <color theme="1"/>
        <rFont val="標楷體"/>
        <family val="4"/>
        <charset val="136"/>
      </rPr>
      <t>所屬學系</t>
    </r>
    <phoneticPr fontId="2" type="noConversion"/>
  </si>
  <si>
    <r>
      <t>110</t>
    </r>
    <r>
      <rPr>
        <sz val="12"/>
        <color theme="1"/>
        <rFont val="標楷體"/>
        <family val="4"/>
        <charset val="136"/>
      </rPr>
      <t>學年</t>
    </r>
    <phoneticPr fontId="1" type="noConversion"/>
  </si>
  <si>
    <r>
      <t>111</t>
    </r>
    <r>
      <rPr>
        <sz val="12"/>
        <color theme="1"/>
        <rFont val="標楷體"/>
        <family val="4"/>
        <charset val="136"/>
      </rPr>
      <t>學年</t>
    </r>
    <phoneticPr fontId="1" type="noConversion"/>
  </si>
  <si>
    <r>
      <rPr>
        <sz val="12"/>
        <color theme="1"/>
        <rFont val="標楷體"/>
        <family val="4"/>
        <charset val="136"/>
      </rPr>
      <t>教育學院</t>
    </r>
    <phoneticPr fontId="1" type="noConversion"/>
  </si>
  <si>
    <r>
      <rPr>
        <sz val="12"/>
        <color theme="1"/>
        <rFont val="標楷體"/>
        <family val="4"/>
        <charset val="136"/>
      </rPr>
      <t>教育學系</t>
    </r>
  </si>
  <si>
    <r>
      <rPr>
        <sz val="12"/>
        <color theme="1"/>
        <rFont val="標楷體"/>
        <family val="4"/>
        <charset val="136"/>
      </rPr>
      <t>教育心理與輔導學系</t>
    </r>
  </si>
  <si>
    <r>
      <rPr>
        <sz val="12"/>
        <color theme="1"/>
        <rFont val="標楷體"/>
        <family val="4"/>
        <charset val="136"/>
      </rPr>
      <t>社會教育學系</t>
    </r>
  </si>
  <si>
    <r>
      <rPr>
        <sz val="12"/>
        <color theme="1"/>
        <rFont val="標楷體"/>
        <family val="4"/>
        <charset val="136"/>
      </rPr>
      <t>健康促進與衛生教育學系</t>
    </r>
  </si>
  <si>
    <r>
      <rPr>
        <sz val="12"/>
        <color theme="1"/>
        <rFont val="標楷體"/>
        <family val="4"/>
        <charset val="136"/>
      </rPr>
      <t>幼兒與家庭科學學系</t>
    </r>
    <phoneticPr fontId="1" type="noConversion"/>
  </si>
  <si>
    <r>
      <rPr>
        <sz val="12"/>
        <color theme="1"/>
        <rFont val="標楷體"/>
        <family val="4"/>
        <charset val="136"/>
      </rPr>
      <t>公民教育與活動領導學系</t>
    </r>
  </si>
  <si>
    <r>
      <rPr>
        <sz val="12"/>
        <color theme="1"/>
        <rFont val="標楷體"/>
        <family val="4"/>
        <charset val="136"/>
      </rPr>
      <t>特殊教育學系</t>
    </r>
  </si>
  <si>
    <r>
      <rPr>
        <sz val="12"/>
        <color theme="1"/>
        <rFont val="標楷體"/>
        <family val="4"/>
        <charset val="136"/>
      </rPr>
      <t>學習科學學士學位學程</t>
    </r>
    <phoneticPr fontId="2" type="noConversion"/>
  </si>
  <si>
    <r>
      <rPr>
        <sz val="12"/>
        <color theme="1"/>
        <rFont val="標楷體"/>
        <family val="4"/>
        <charset val="136"/>
      </rPr>
      <t>教育學院學士班</t>
    </r>
  </si>
  <si>
    <r>
      <rPr>
        <sz val="12"/>
        <color theme="1"/>
        <rFont val="標楷體"/>
        <family val="4"/>
        <charset val="136"/>
      </rPr>
      <t>小計</t>
    </r>
    <phoneticPr fontId="1" type="noConversion"/>
  </si>
  <si>
    <r>
      <rPr>
        <sz val="12"/>
        <color theme="1"/>
        <rFont val="標楷體"/>
        <family val="4"/>
        <charset val="136"/>
      </rPr>
      <t>文學院</t>
    </r>
    <phoneticPr fontId="1" type="noConversion"/>
  </si>
  <si>
    <r>
      <rPr>
        <sz val="12"/>
        <color theme="1"/>
        <rFont val="標楷體"/>
        <family val="4"/>
        <charset val="136"/>
      </rPr>
      <t>國文學系</t>
    </r>
  </si>
  <si>
    <r>
      <rPr>
        <sz val="12"/>
        <color theme="1"/>
        <rFont val="標楷體"/>
        <family val="4"/>
        <charset val="136"/>
      </rPr>
      <t>英語學系</t>
    </r>
  </si>
  <si>
    <r>
      <rPr>
        <sz val="12"/>
        <color theme="1"/>
        <rFont val="標楷體"/>
        <family val="4"/>
        <charset val="136"/>
      </rPr>
      <t>歷史學系</t>
    </r>
  </si>
  <si>
    <r>
      <rPr>
        <sz val="12"/>
        <color theme="1"/>
        <rFont val="標楷體"/>
        <family val="4"/>
        <charset val="136"/>
      </rPr>
      <t>地理學系</t>
    </r>
  </si>
  <si>
    <r>
      <rPr>
        <sz val="12"/>
        <color theme="1"/>
        <rFont val="標楷體"/>
        <family val="4"/>
        <charset val="136"/>
      </rPr>
      <t>臺灣語文學系</t>
    </r>
  </si>
  <si>
    <r>
      <rPr>
        <sz val="12"/>
        <color theme="1"/>
        <rFont val="標楷體"/>
        <family val="4"/>
        <charset val="136"/>
      </rPr>
      <t>運休學院</t>
    </r>
    <phoneticPr fontId="1" type="noConversion"/>
  </si>
  <si>
    <r>
      <rPr>
        <sz val="12"/>
        <color theme="1"/>
        <rFont val="標楷體"/>
        <family val="4"/>
        <charset val="136"/>
      </rPr>
      <t>體育學系</t>
    </r>
  </si>
  <si>
    <r>
      <rPr>
        <sz val="12"/>
        <color theme="1"/>
        <rFont val="標楷體"/>
        <family val="4"/>
        <charset val="136"/>
      </rPr>
      <t>運動競技學系</t>
    </r>
  </si>
  <si>
    <r>
      <rPr>
        <sz val="12"/>
        <color theme="1"/>
        <rFont val="標楷體"/>
        <family val="4"/>
        <charset val="136"/>
      </rPr>
      <t>理學院</t>
    </r>
    <phoneticPr fontId="1" type="noConversion"/>
  </si>
  <si>
    <r>
      <rPr>
        <sz val="12"/>
        <color theme="1"/>
        <rFont val="標楷體"/>
        <family val="4"/>
        <charset val="136"/>
      </rPr>
      <t>數學系</t>
    </r>
  </si>
  <si>
    <r>
      <rPr>
        <sz val="12"/>
        <color theme="1"/>
        <rFont val="標楷體"/>
        <family val="4"/>
        <charset val="136"/>
      </rPr>
      <t>物理學系</t>
    </r>
  </si>
  <si>
    <r>
      <rPr>
        <sz val="12"/>
        <color theme="1"/>
        <rFont val="標楷體"/>
        <family val="4"/>
        <charset val="136"/>
      </rPr>
      <t>化學系</t>
    </r>
  </si>
  <si>
    <r>
      <rPr>
        <sz val="12"/>
        <color theme="1"/>
        <rFont val="標楷體"/>
        <family val="4"/>
        <charset val="136"/>
      </rPr>
      <t>生命科學系</t>
    </r>
  </si>
  <si>
    <r>
      <rPr>
        <sz val="12"/>
        <color theme="1"/>
        <rFont val="標楷體"/>
        <family val="4"/>
        <charset val="136"/>
      </rPr>
      <t>地球科學系</t>
    </r>
  </si>
  <si>
    <r>
      <rPr>
        <sz val="12"/>
        <color theme="1"/>
        <rFont val="標楷體"/>
        <family val="4"/>
        <charset val="136"/>
      </rPr>
      <t>資訊工程學系</t>
    </r>
  </si>
  <si>
    <r>
      <rPr>
        <sz val="12"/>
        <color theme="1"/>
        <rFont val="標楷體"/>
        <family val="4"/>
        <charset val="136"/>
      </rPr>
      <t>營養科學學士學位學程</t>
    </r>
    <phoneticPr fontId="2" type="noConversion"/>
  </si>
  <si>
    <r>
      <rPr>
        <sz val="12"/>
        <color theme="1"/>
        <rFont val="標楷體"/>
        <family val="4"/>
        <charset val="136"/>
      </rPr>
      <t>管理學院</t>
    </r>
    <phoneticPr fontId="1" type="noConversion"/>
  </si>
  <si>
    <r>
      <rPr>
        <sz val="12"/>
        <color theme="1"/>
        <rFont val="標楷體"/>
        <family val="4"/>
        <charset val="136"/>
      </rPr>
      <t>企業管理學系</t>
    </r>
  </si>
  <si>
    <r>
      <rPr>
        <sz val="12"/>
        <color theme="1"/>
        <rFont val="標楷體"/>
        <family val="4"/>
        <charset val="136"/>
      </rPr>
      <t>藝術學院</t>
    </r>
    <phoneticPr fontId="1" type="noConversion"/>
  </si>
  <si>
    <r>
      <rPr>
        <sz val="12"/>
        <color theme="1"/>
        <rFont val="標楷體"/>
        <family val="4"/>
        <charset val="136"/>
      </rPr>
      <t>美術學系</t>
    </r>
    <phoneticPr fontId="2" type="noConversion"/>
  </si>
  <si>
    <r>
      <rPr>
        <sz val="12"/>
        <color theme="1"/>
        <rFont val="標楷體"/>
        <family val="4"/>
        <charset val="136"/>
      </rPr>
      <t>設計學系</t>
    </r>
  </si>
  <si>
    <r>
      <rPr>
        <sz val="12"/>
        <color theme="1"/>
        <rFont val="標楷體"/>
        <family val="4"/>
        <charset val="136"/>
      </rPr>
      <t>科技學院</t>
    </r>
    <phoneticPr fontId="1" type="noConversion"/>
  </si>
  <si>
    <r>
      <rPr>
        <sz val="12"/>
        <color theme="1"/>
        <rFont val="標楷體"/>
        <family val="4"/>
        <charset val="136"/>
      </rPr>
      <t>工業教育學系</t>
    </r>
  </si>
  <si>
    <r>
      <rPr>
        <sz val="12"/>
        <color theme="1"/>
        <rFont val="標楷體"/>
        <family val="4"/>
        <charset val="136"/>
      </rPr>
      <t>科技應用與人力資源發展學系</t>
    </r>
    <phoneticPr fontId="2" type="noConversion"/>
  </si>
  <si>
    <r>
      <rPr>
        <sz val="12"/>
        <color theme="1"/>
        <rFont val="標楷體"/>
        <family val="4"/>
        <charset val="136"/>
      </rPr>
      <t>圖文傳播學系</t>
    </r>
  </si>
  <si>
    <r>
      <rPr>
        <sz val="12"/>
        <color theme="1"/>
        <rFont val="標楷體"/>
        <family val="4"/>
        <charset val="136"/>
      </rPr>
      <t>機電工程學系</t>
    </r>
  </si>
  <si>
    <r>
      <rPr>
        <sz val="12"/>
        <color theme="1"/>
        <rFont val="標楷體"/>
        <family val="4"/>
        <charset val="136"/>
      </rPr>
      <t>電機工程學系</t>
    </r>
  </si>
  <si>
    <r>
      <rPr>
        <sz val="12"/>
        <color theme="1"/>
        <rFont val="標楷體"/>
        <family val="4"/>
        <charset val="136"/>
      </rPr>
      <t>車輛與能源工程學士學位學程</t>
    </r>
  </si>
  <si>
    <r>
      <rPr>
        <sz val="12"/>
        <color theme="1"/>
        <rFont val="標楷體"/>
        <family val="4"/>
        <charset val="136"/>
      </rPr>
      <t>光電工程學士學位學程</t>
    </r>
  </si>
  <si>
    <r>
      <rPr>
        <sz val="12"/>
        <color theme="1"/>
        <rFont val="標楷體"/>
        <family val="4"/>
        <charset val="136"/>
      </rPr>
      <t>國社學院</t>
    </r>
    <phoneticPr fontId="1" type="noConversion"/>
  </si>
  <si>
    <r>
      <rPr>
        <sz val="12"/>
        <color theme="1"/>
        <rFont val="標楷體"/>
        <family val="4"/>
        <charset val="136"/>
      </rPr>
      <t>東亞學系</t>
    </r>
  </si>
  <si>
    <r>
      <rPr>
        <sz val="12"/>
        <color theme="1"/>
        <rFont val="標楷體"/>
        <family val="4"/>
        <charset val="136"/>
      </rPr>
      <t>華語文教學系</t>
    </r>
  </si>
  <si>
    <r>
      <rPr>
        <sz val="12"/>
        <color theme="1"/>
        <rFont val="標楷體"/>
        <family val="4"/>
        <charset val="136"/>
      </rPr>
      <t>音樂學院</t>
    </r>
    <phoneticPr fontId="1" type="noConversion"/>
  </si>
  <si>
    <r>
      <rPr>
        <sz val="12"/>
        <color theme="1"/>
        <rFont val="標楷體"/>
        <family val="4"/>
        <charset val="136"/>
      </rPr>
      <t>音樂學系</t>
    </r>
  </si>
  <si>
    <r>
      <rPr>
        <sz val="12"/>
        <color theme="1"/>
        <rFont val="標楷體"/>
        <family val="4"/>
        <charset val="136"/>
      </rPr>
      <t>表演藝術學士學位學程</t>
    </r>
    <phoneticPr fontId="2" type="noConversion"/>
  </si>
  <si>
    <r>
      <rPr>
        <sz val="12"/>
        <color theme="1"/>
        <rFont val="標楷體"/>
        <family val="4"/>
        <charset val="136"/>
      </rPr>
      <t>總計</t>
    </r>
    <phoneticPr fontId="1" type="noConversion"/>
  </si>
  <si>
    <r>
      <t>112</t>
    </r>
    <r>
      <rPr>
        <sz val="12"/>
        <color theme="1"/>
        <rFont val="標楷體"/>
        <family val="4"/>
        <charset val="136"/>
      </rPr>
      <t>學年</t>
    </r>
    <phoneticPr fontId="1" type="noConversion"/>
  </si>
  <si>
    <t>學院</t>
    <phoneticPr fontId="1" type="noConversion"/>
  </si>
  <si>
    <r>
      <t>113</t>
    </r>
    <r>
      <rPr>
        <sz val="12"/>
        <color theme="1"/>
        <rFont val="標楷體"/>
        <family val="4"/>
        <charset val="136"/>
      </rPr>
      <t>學年</t>
    </r>
    <phoneticPr fontId="1" type="noConversion"/>
  </si>
  <si>
    <r>
      <t>114</t>
    </r>
    <r>
      <rPr>
        <sz val="12"/>
        <color theme="1"/>
        <rFont val="標楷體"/>
        <family val="4"/>
        <charset val="136"/>
      </rPr>
      <t>學年</t>
    </r>
    <phoneticPr fontId="1" type="noConversion"/>
  </si>
  <si>
    <r>
      <rPr>
        <sz val="16"/>
        <color theme="1"/>
        <rFont val="標楷體"/>
        <family val="1"/>
        <charset val="136"/>
      </rPr>
      <t>近5年</t>
    </r>
    <r>
      <rPr>
        <sz val="16"/>
        <color theme="1"/>
        <rFont val="標楷體"/>
        <family val="4"/>
        <charset val="136"/>
      </rPr>
      <t>各學系雙主修修畢人數統計</t>
    </r>
    <r>
      <rPr>
        <sz val="10"/>
        <color theme="1"/>
        <rFont val="標楷體"/>
        <family val="4"/>
        <charset val="136"/>
      </rPr>
      <t xml:space="preserve">
                                                                                          </t>
    </r>
    <r>
      <rPr>
        <sz val="12"/>
        <color theme="1"/>
        <rFont val="標楷體"/>
        <family val="4"/>
        <charset val="136"/>
      </rPr>
      <t>115.09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</si>
</sst>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Times New Roman"/>
      <family val="1"/>
    </font>
    <font>
      <sz val="16"/>
      <color theme="1"/>
      <name val="標楷體"/>
      <family val="1"/>
      <charset val="136"/>
    </font>
    <font>
      <sz val="12"/>
      <color theme="1"/>
      <name val="標楷體"/>
      <family val="1"/>
      <charset val="136"/>
    </font>
    <font>
      <sz val="10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>
      <alignment vertical="center"/>
    </xf>
    <xf numFmtId="0" fontId="5" fillId="3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>
      <alignment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7707E-35DA-4C6D-B375-97CB44DB735B}">
  <sheetPr>
    <pageSetUpPr fitToPage="1"/>
  </sheetPr>
  <dimension ref="A1:T49"/>
  <sheetViews>
    <sheetView tabSelected="1" workbookViewId="0">
      <selection activeCell="C6" sqref="C6"/>
    </sheetView>
  </sheetViews>
  <sheetFormatPr defaultRowHeight="16.5" x14ac:dyDescent="0.25"/>
  <cols>
    <col min="1" max="1" width="12.25" customWidth="1"/>
    <col min="2" max="2" width="29.625" customWidth="1"/>
    <col min="3" max="5" width="8.875" style="1"/>
    <col min="6" max="6" width="9" style="1"/>
    <col min="7" max="7" width="10" style="1" customWidth="1"/>
  </cols>
  <sheetData>
    <row r="1" spans="1:20" ht="48" customHeight="1" x14ac:dyDescent="0.25">
      <c r="A1" s="13" t="s">
        <v>55</v>
      </c>
      <c r="B1" s="10"/>
      <c r="C1" s="10"/>
      <c r="D1" s="10"/>
      <c r="E1" s="10"/>
      <c r="F1" s="10"/>
      <c r="G1" s="10"/>
    </row>
    <row r="2" spans="1:20" ht="22.15" customHeight="1" x14ac:dyDescent="0.25">
      <c r="A2" s="4" t="s">
        <v>52</v>
      </c>
      <c r="B2" s="5" t="s">
        <v>0</v>
      </c>
      <c r="C2" s="5" t="s">
        <v>1</v>
      </c>
      <c r="D2" s="5" t="s">
        <v>2</v>
      </c>
      <c r="E2" s="5" t="s">
        <v>51</v>
      </c>
      <c r="F2" s="5" t="s">
        <v>53</v>
      </c>
      <c r="G2" s="5" t="s">
        <v>54</v>
      </c>
    </row>
    <row r="3" spans="1:20" x14ac:dyDescent="0.25">
      <c r="A3" s="10" t="s">
        <v>3</v>
      </c>
      <c r="B3" s="3" t="s">
        <v>4</v>
      </c>
      <c r="C3" s="6">
        <v>21</v>
      </c>
      <c r="D3" s="6">
        <v>41</v>
      </c>
      <c r="E3" s="6">
        <v>28</v>
      </c>
      <c r="F3" s="6">
        <v>38</v>
      </c>
      <c r="G3" s="6">
        <v>37</v>
      </c>
    </row>
    <row r="4" spans="1:20" x14ac:dyDescent="0.25">
      <c r="A4" s="10"/>
      <c r="B4" s="3" t="s">
        <v>5</v>
      </c>
      <c r="C4" s="6">
        <v>0</v>
      </c>
      <c r="D4" s="6">
        <v>2</v>
      </c>
      <c r="E4" s="6">
        <v>1</v>
      </c>
      <c r="F4" s="6">
        <v>2</v>
      </c>
      <c r="G4" s="6">
        <v>3</v>
      </c>
    </row>
    <row r="5" spans="1:20" x14ac:dyDescent="0.25">
      <c r="A5" s="10"/>
      <c r="B5" s="3" t="s">
        <v>6</v>
      </c>
      <c r="C5" s="6">
        <v>12</v>
      </c>
      <c r="D5" s="6">
        <v>12</v>
      </c>
      <c r="E5" s="6">
        <v>12</v>
      </c>
      <c r="F5" s="6">
        <v>11</v>
      </c>
      <c r="G5" s="6">
        <v>11</v>
      </c>
    </row>
    <row r="6" spans="1:20" x14ac:dyDescent="0.25">
      <c r="A6" s="10"/>
      <c r="B6" s="3" t="s">
        <v>7</v>
      </c>
      <c r="C6" s="6">
        <v>5</v>
      </c>
      <c r="D6" s="6">
        <v>5</v>
      </c>
      <c r="E6" s="6">
        <v>6</v>
      </c>
      <c r="F6" s="6">
        <v>11</v>
      </c>
      <c r="G6" s="6">
        <v>5</v>
      </c>
    </row>
    <row r="7" spans="1:20" x14ac:dyDescent="0.25">
      <c r="A7" s="10"/>
      <c r="B7" s="3" t="s">
        <v>8</v>
      </c>
      <c r="C7" s="6">
        <v>9</v>
      </c>
      <c r="D7" s="6">
        <v>12</v>
      </c>
      <c r="E7" s="6">
        <v>11</v>
      </c>
      <c r="F7" s="6">
        <v>14</v>
      </c>
      <c r="G7" s="6">
        <v>15</v>
      </c>
    </row>
    <row r="8" spans="1:20" x14ac:dyDescent="0.25">
      <c r="A8" s="10"/>
      <c r="B8" s="3" t="s">
        <v>9</v>
      </c>
      <c r="C8" s="6">
        <v>10</v>
      </c>
      <c r="D8" s="6">
        <v>10</v>
      </c>
      <c r="E8" s="6">
        <v>10</v>
      </c>
      <c r="F8" s="6">
        <v>11</v>
      </c>
      <c r="G8" s="6">
        <v>13</v>
      </c>
    </row>
    <row r="9" spans="1:20" x14ac:dyDescent="0.25">
      <c r="A9" s="10"/>
      <c r="B9" s="3" t="s">
        <v>10</v>
      </c>
      <c r="C9" s="6">
        <v>4</v>
      </c>
      <c r="D9" s="6">
        <v>8</v>
      </c>
      <c r="E9" s="6">
        <v>4</v>
      </c>
      <c r="F9" s="6">
        <v>6</v>
      </c>
      <c r="G9" s="6">
        <v>6</v>
      </c>
    </row>
    <row r="10" spans="1:20" x14ac:dyDescent="0.25">
      <c r="A10" s="10"/>
      <c r="B10" s="3" t="s">
        <v>11</v>
      </c>
      <c r="C10" s="6">
        <v>3</v>
      </c>
      <c r="D10" s="6">
        <v>4</v>
      </c>
      <c r="E10" s="6">
        <v>1</v>
      </c>
      <c r="F10" s="6">
        <v>7</v>
      </c>
      <c r="G10" s="6">
        <v>4</v>
      </c>
    </row>
    <row r="11" spans="1:20" x14ac:dyDescent="0.25">
      <c r="A11" s="10"/>
      <c r="B11" s="3" t="s">
        <v>12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20" s="2" customFormat="1" x14ac:dyDescent="0.25">
      <c r="A12" s="8" t="s">
        <v>13</v>
      </c>
      <c r="B12" s="9"/>
      <c r="C12" s="5">
        <f t="shared" ref="C12:E12" si="0">SUM(C3:C11)</f>
        <v>64</v>
      </c>
      <c r="D12" s="5">
        <f t="shared" si="0"/>
        <v>94</v>
      </c>
      <c r="E12" s="5">
        <f t="shared" si="0"/>
        <v>73</v>
      </c>
      <c r="F12" s="5">
        <f>SUM(F3:F11)</f>
        <v>100</v>
      </c>
      <c r="G12" s="5">
        <f>SUM(G3:G11)</f>
        <v>94</v>
      </c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x14ac:dyDescent="0.25">
      <c r="A13" s="10" t="s">
        <v>14</v>
      </c>
      <c r="B13" s="3" t="s">
        <v>15</v>
      </c>
      <c r="C13" s="6">
        <v>6</v>
      </c>
      <c r="D13" s="6">
        <v>10</v>
      </c>
      <c r="E13" s="6">
        <v>16</v>
      </c>
      <c r="F13" s="6">
        <v>19</v>
      </c>
      <c r="G13" s="6">
        <v>9</v>
      </c>
    </row>
    <row r="14" spans="1:20" x14ac:dyDescent="0.25">
      <c r="A14" s="10"/>
      <c r="B14" s="3" t="s">
        <v>16</v>
      </c>
      <c r="C14" s="6">
        <v>4</v>
      </c>
      <c r="D14" s="6">
        <v>7</v>
      </c>
      <c r="E14" s="6">
        <v>8</v>
      </c>
      <c r="F14" s="6">
        <v>9</v>
      </c>
      <c r="G14" s="6">
        <v>4</v>
      </c>
    </row>
    <row r="15" spans="1:20" x14ac:dyDescent="0.25">
      <c r="A15" s="10"/>
      <c r="B15" s="3" t="s">
        <v>17</v>
      </c>
      <c r="C15" s="6">
        <v>3</v>
      </c>
      <c r="D15" s="6">
        <v>6</v>
      </c>
      <c r="E15" s="6">
        <v>4</v>
      </c>
      <c r="F15" s="6">
        <v>5</v>
      </c>
      <c r="G15" s="6">
        <v>7</v>
      </c>
    </row>
    <row r="16" spans="1:20" x14ac:dyDescent="0.25">
      <c r="A16" s="10"/>
      <c r="B16" s="3" t="s">
        <v>18</v>
      </c>
      <c r="C16" s="6">
        <v>6</v>
      </c>
      <c r="D16" s="6">
        <v>9</v>
      </c>
      <c r="E16" s="6">
        <v>12</v>
      </c>
      <c r="F16" s="6">
        <v>9</v>
      </c>
      <c r="G16" s="6">
        <v>10</v>
      </c>
    </row>
    <row r="17" spans="1:7" x14ac:dyDescent="0.25">
      <c r="A17" s="10"/>
      <c r="B17" s="3" t="s">
        <v>19</v>
      </c>
      <c r="C17" s="6">
        <v>1</v>
      </c>
      <c r="D17" s="6">
        <v>8</v>
      </c>
      <c r="E17" s="6">
        <v>0</v>
      </c>
      <c r="F17" s="6">
        <v>3</v>
      </c>
      <c r="G17" s="6">
        <v>3</v>
      </c>
    </row>
    <row r="18" spans="1:7" x14ac:dyDescent="0.25">
      <c r="A18" s="8" t="s">
        <v>13</v>
      </c>
      <c r="B18" s="9"/>
      <c r="C18" s="5">
        <f t="shared" ref="C18:E18" si="1">SUM(C13:C17)</f>
        <v>20</v>
      </c>
      <c r="D18" s="5">
        <f t="shared" si="1"/>
        <v>40</v>
      </c>
      <c r="E18" s="5">
        <f t="shared" si="1"/>
        <v>40</v>
      </c>
      <c r="F18" s="5">
        <f>SUM(F13:F17)</f>
        <v>45</v>
      </c>
      <c r="G18" s="5">
        <f>SUM(G13:G17)</f>
        <v>33</v>
      </c>
    </row>
    <row r="19" spans="1:7" x14ac:dyDescent="0.25">
      <c r="A19" s="10" t="s">
        <v>20</v>
      </c>
      <c r="B19" s="3" t="s">
        <v>21</v>
      </c>
      <c r="C19" s="6">
        <v>3</v>
      </c>
      <c r="D19" s="6">
        <v>3</v>
      </c>
      <c r="E19" s="6">
        <v>5</v>
      </c>
      <c r="F19" s="6">
        <v>2</v>
      </c>
      <c r="G19" s="6">
        <v>4</v>
      </c>
    </row>
    <row r="20" spans="1:7" x14ac:dyDescent="0.25">
      <c r="A20" s="10"/>
      <c r="B20" s="3" t="s">
        <v>22</v>
      </c>
      <c r="C20" s="6">
        <v>0</v>
      </c>
      <c r="D20" s="6">
        <v>0</v>
      </c>
      <c r="E20" s="6">
        <v>1</v>
      </c>
      <c r="F20" s="6">
        <v>0</v>
      </c>
      <c r="G20" s="6">
        <v>0</v>
      </c>
    </row>
    <row r="21" spans="1:7" x14ac:dyDescent="0.25">
      <c r="A21" s="8" t="s">
        <v>13</v>
      </c>
      <c r="B21" s="8"/>
      <c r="C21" s="5">
        <f t="shared" ref="C21:E21" si="2">SUM(C19:C20)</f>
        <v>3</v>
      </c>
      <c r="D21" s="5">
        <f t="shared" si="2"/>
        <v>3</v>
      </c>
      <c r="E21" s="5">
        <f t="shared" si="2"/>
        <v>6</v>
      </c>
      <c r="F21" s="5">
        <f>SUM(F19:F20)</f>
        <v>2</v>
      </c>
      <c r="G21" s="5">
        <f>SUM(G19:G20)</f>
        <v>4</v>
      </c>
    </row>
    <row r="22" spans="1:7" x14ac:dyDescent="0.25">
      <c r="A22" s="10" t="s">
        <v>23</v>
      </c>
      <c r="B22" s="3" t="s">
        <v>24</v>
      </c>
      <c r="C22" s="6">
        <v>0</v>
      </c>
      <c r="D22" s="6">
        <v>5</v>
      </c>
      <c r="E22" s="6">
        <v>4</v>
      </c>
      <c r="F22" s="6">
        <v>3</v>
      </c>
      <c r="G22" s="6">
        <v>8</v>
      </c>
    </row>
    <row r="23" spans="1:7" x14ac:dyDescent="0.25">
      <c r="A23" s="10"/>
      <c r="B23" s="3" t="s">
        <v>25</v>
      </c>
      <c r="C23" s="6">
        <v>3</v>
      </c>
      <c r="D23" s="6">
        <v>5</v>
      </c>
      <c r="E23" s="6">
        <v>3</v>
      </c>
      <c r="F23" s="6">
        <v>3</v>
      </c>
      <c r="G23" s="6">
        <v>2</v>
      </c>
    </row>
    <row r="24" spans="1:7" x14ac:dyDescent="0.25">
      <c r="A24" s="10"/>
      <c r="B24" s="3" t="s">
        <v>26</v>
      </c>
      <c r="C24" s="6">
        <v>4</v>
      </c>
      <c r="D24" s="6">
        <v>6</v>
      </c>
      <c r="E24" s="6">
        <v>5</v>
      </c>
      <c r="F24" s="6">
        <v>2</v>
      </c>
      <c r="G24" s="6">
        <v>0</v>
      </c>
    </row>
    <row r="25" spans="1:7" x14ac:dyDescent="0.25">
      <c r="A25" s="10"/>
      <c r="B25" s="3" t="s">
        <v>27</v>
      </c>
      <c r="C25" s="6">
        <v>4</v>
      </c>
      <c r="D25" s="6">
        <v>7</v>
      </c>
      <c r="E25" s="6">
        <v>5</v>
      </c>
      <c r="F25" s="6">
        <v>4</v>
      </c>
      <c r="G25" s="6">
        <v>2</v>
      </c>
    </row>
    <row r="26" spans="1:7" x14ac:dyDescent="0.25">
      <c r="A26" s="10"/>
      <c r="B26" s="3" t="s">
        <v>28</v>
      </c>
      <c r="C26" s="6">
        <v>3</v>
      </c>
      <c r="D26" s="6">
        <v>9</v>
      </c>
      <c r="E26" s="6">
        <v>4</v>
      </c>
      <c r="F26" s="6">
        <v>1</v>
      </c>
      <c r="G26" s="6">
        <v>5</v>
      </c>
    </row>
    <row r="27" spans="1:7" x14ac:dyDescent="0.25">
      <c r="A27" s="10"/>
      <c r="B27" s="3" t="s">
        <v>29</v>
      </c>
      <c r="C27" s="6">
        <v>2</v>
      </c>
      <c r="D27" s="6">
        <v>3</v>
      </c>
      <c r="E27" s="6">
        <v>1</v>
      </c>
      <c r="F27" s="6">
        <v>1</v>
      </c>
      <c r="G27" s="6">
        <v>2</v>
      </c>
    </row>
    <row r="28" spans="1:7" x14ac:dyDescent="0.25">
      <c r="A28" s="10"/>
      <c r="B28" s="3" t="s">
        <v>30</v>
      </c>
      <c r="C28" s="6">
        <v>1</v>
      </c>
      <c r="D28" s="6">
        <v>0</v>
      </c>
      <c r="E28" s="6">
        <v>3</v>
      </c>
      <c r="F28" s="6">
        <v>0</v>
      </c>
      <c r="G28" s="6">
        <v>2</v>
      </c>
    </row>
    <row r="29" spans="1:7" x14ac:dyDescent="0.25">
      <c r="A29" s="8" t="s">
        <v>13</v>
      </c>
      <c r="B29" s="9"/>
      <c r="C29" s="5">
        <f t="shared" ref="C29:E29" si="3">SUM(C22:C28)</f>
        <v>17</v>
      </c>
      <c r="D29" s="5">
        <f t="shared" si="3"/>
        <v>35</v>
      </c>
      <c r="E29" s="5">
        <f t="shared" si="3"/>
        <v>25</v>
      </c>
      <c r="F29" s="5">
        <f>SUM(F22:F28)</f>
        <v>14</v>
      </c>
      <c r="G29" s="5">
        <f>SUM(G22:G28)</f>
        <v>21</v>
      </c>
    </row>
    <row r="30" spans="1:7" x14ac:dyDescent="0.25">
      <c r="A30" s="6" t="s">
        <v>31</v>
      </c>
      <c r="B30" s="3" t="s">
        <v>32</v>
      </c>
      <c r="C30" s="6">
        <v>4</v>
      </c>
      <c r="D30" s="6">
        <v>2</v>
      </c>
      <c r="E30" s="6">
        <v>2</v>
      </c>
      <c r="F30" s="6">
        <v>2</v>
      </c>
      <c r="G30" s="6">
        <v>9</v>
      </c>
    </row>
    <row r="31" spans="1:7" x14ac:dyDescent="0.25">
      <c r="A31" s="8" t="s">
        <v>13</v>
      </c>
      <c r="B31" s="9"/>
      <c r="C31" s="5">
        <f t="shared" ref="C31:E31" si="4">SUM(C30)</f>
        <v>4</v>
      </c>
      <c r="D31" s="5">
        <f t="shared" si="4"/>
        <v>2</v>
      </c>
      <c r="E31" s="5">
        <f t="shared" si="4"/>
        <v>2</v>
      </c>
      <c r="F31" s="5">
        <f>SUM(F30)</f>
        <v>2</v>
      </c>
      <c r="G31" s="5">
        <f>SUM(G30)</f>
        <v>9</v>
      </c>
    </row>
    <row r="32" spans="1:7" x14ac:dyDescent="0.25">
      <c r="A32" s="10" t="s">
        <v>33</v>
      </c>
      <c r="B32" s="3" t="s">
        <v>34</v>
      </c>
      <c r="C32" s="6">
        <v>2</v>
      </c>
      <c r="D32" s="6">
        <v>2</v>
      </c>
      <c r="E32" s="6">
        <v>5</v>
      </c>
      <c r="F32" s="6">
        <v>4</v>
      </c>
      <c r="G32" s="6">
        <v>3</v>
      </c>
    </row>
    <row r="33" spans="1:7" x14ac:dyDescent="0.25">
      <c r="A33" s="10"/>
      <c r="B33" s="3" t="s">
        <v>35</v>
      </c>
      <c r="C33" s="6">
        <v>0</v>
      </c>
      <c r="D33" s="6">
        <v>1</v>
      </c>
      <c r="E33" s="6">
        <v>0</v>
      </c>
      <c r="F33" s="6">
        <v>2</v>
      </c>
      <c r="G33" s="6">
        <v>0</v>
      </c>
    </row>
    <row r="34" spans="1:7" x14ac:dyDescent="0.25">
      <c r="A34" s="8" t="s">
        <v>13</v>
      </c>
      <c r="B34" s="9"/>
      <c r="C34" s="5">
        <f t="shared" ref="C34:E34" si="5">SUM(C32:C33)</f>
        <v>2</v>
      </c>
      <c r="D34" s="5">
        <f t="shared" si="5"/>
        <v>3</v>
      </c>
      <c r="E34" s="5">
        <f t="shared" si="5"/>
        <v>5</v>
      </c>
      <c r="F34" s="5">
        <f>SUM(F32:F33)</f>
        <v>6</v>
      </c>
      <c r="G34" s="5">
        <f>SUM(G32:G33)</f>
        <v>3</v>
      </c>
    </row>
    <row r="35" spans="1:7" x14ac:dyDescent="0.25">
      <c r="A35" s="10" t="s">
        <v>36</v>
      </c>
      <c r="B35" s="3" t="s">
        <v>37</v>
      </c>
      <c r="C35" s="6">
        <v>0</v>
      </c>
      <c r="D35" s="6">
        <v>2</v>
      </c>
      <c r="E35" s="6">
        <v>1</v>
      </c>
      <c r="F35" s="6">
        <v>1</v>
      </c>
      <c r="G35" s="6">
        <v>2</v>
      </c>
    </row>
    <row r="36" spans="1:7" x14ac:dyDescent="0.25">
      <c r="A36" s="10"/>
      <c r="B36" s="3" t="s">
        <v>38</v>
      </c>
      <c r="C36" s="6">
        <v>4</v>
      </c>
      <c r="D36" s="6">
        <v>10</v>
      </c>
      <c r="E36" s="6">
        <v>11</v>
      </c>
      <c r="F36" s="6">
        <v>13</v>
      </c>
      <c r="G36" s="6">
        <v>19</v>
      </c>
    </row>
    <row r="37" spans="1:7" x14ac:dyDescent="0.25">
      <c r="A37" s="10"/>
      <c r="B37" s="3" t="s">
        <v>39</v>
      </c>
      <c r="C37" s="6">
        <v>1</v>
      </c>
      <c r="D37" s="6">
        <v>6</v>
      </c>
      <c r="E37" s="6">
        <v>7</v>
      </c>
      <c r="F37" s="6">
        <v>1</v>
      </c>
      <c r="G37" s="6">
        <v>3</v>
      </c>
    </row>
    <row r="38" spans="1:7" x14ac:dyDescent="0.25">
      <c r="A38" s="10"/>
      <c r="B38" s="3" t="s">
        <v>40</v>
      </c>
      <c r="C38" s="6">
        <v>0</v>
      </c>
      <c r="D38" s="6">
        <v>2</v>
      </c>
      <c r="E38" s="6">
        <v>0</v>
      </c>
      <c r="F38" s="6">
        <v>1</v>
      </c>
      <c r="G38" s="6">
        <v>0</v>
      </c>
    </row>
    <row r="39" spans="1:7" x14ac:dyDescent="0.25">
      <c r="A39" s="10"/>
      <c r="B39" s="3" t="s">
        <v>41</v>
      </c>
      <c r="C39" s="6">
        <v>0</v>
      </c>
      <c r="D39" s="6">
        <v>0</v>
      </c>
      <c r="E39" s="6">
        <v>0</v>
      </c>
      <c r="F39" s="6">
        <v>3</v>
      </c>
      <c r="G39" s="6">
        <v>5</v>
      </c>
    </row>
    <row r="40" spans="1:7" x14ac:dyDescent="0.25">
      <c r="A40" s="10"/>
      <c r="B40" s="3" t="s">
        <v>42</v>
      </c>
      <c r="C40" s="6">
        <v>1</v>
      </c>
      <c r="D40" s="6">
        <v>1</v>
      </c>
      <c r="E40" s="6">
        <v>1</v>
      </c>
      <c r="F40" s="6">
        <v>1</v>
      </c>
      <c r="G40" s="6">
        <v>1</v>
      </c>
    </row>
    <row r="41" spans="1:7" x14ac:dyDescent="0.25">
      <c r="A41" s="10"/>
      <c r="B41" s="3" t="s">
        <v>43</v>
      </c>
      <c r="C41" s="6">
        <v>1</v>
      </c>
      <c r="D41" s="6">
        <v>0</v>
      </c>
      <c r="E41" s="6">
        <v>1</v>
      </c>
      <c r="F41" s="6">
        <v>1</v>
      </c>
      <c r="G41" s="6">
        <v>4</v>
      </c>
    </row>
    <row r="42" spans="1:7" x14ac:dyDescent="0.25">
      <c r="A42" s="8" t="s">
        <v>13</v>
      </c>
      <c r="B42" s="9"/>
      <c r="C42" s="5">
        <f t="shared" ref="C42:E42" si="6">SUM(C35:C41)</f>
        <v>7</v>
      </c>
      <c r="D42" s="5">
        <f t="shared" si="6"/>
        <v>21</v>
      </c>
      <c r="E42" s="5">
        <f t="shared" si="6"/>
        <v>21</v>
      </c>
      <c r="F42" s="5">
        <f>SUM(F35:F41)</f>
        <v>21</v>
      </c>
      <c r="G42" s="5">
        <f>SUM(G35:G41)</f>
        <v>34</v>
      </c>
    </row>
    <row r="43" spans="1:7" x14ac:dyDescent="0.25">
      <c r="A43" s="10" t="s">
        <v>44</v>
      </c>
      <c r="B43" s="3" t="s">
        <v>45</v>
      </c>
      <c r="C43" s="6">
        <v>11</v>
      </c>
      <c r="D43" s="6">
        <v>5</v>
      </c>
      <c r="E43" s="6">
        <v>5</v>
      </c>
      <c r="F43" s="6">
        <v>8</v>
      </c>
      <c r="G43" s="6">
        <v>7</v>
      </c>
    </row>
    <row r="44" spans="1:7" x14ac:dyDescent="0.25">
      <c r="A44" s="10"/>
      <c r="B44" s="3" t="s">
        <v>46</v>
      </c>
      <c r="C44" s="6">
        <v>13</v>
      </c>
      <c r="D44" s="6">
        <v>9</v>
      </c>
      <c r="E44" s="6">
        <v>26</v>
      </c>
      <c r="F44" s="6">
        <v>13</v>
      </c>
      <c r="G44" s="6">
        <v>11</v>
      </c>
    </row>
    <row r="45" spans="1:7" x14ac:dyDescent="0.25">
      <c r="A45" s="8" t="s">
        <v>13</v>
      </c>
      <c r="B45" s="9"/>
      <c r="C45" s="5">
        <f t="shared" ref="C45:E45" si="7">SUM(C43:C44)</f>
        <v>24</v>
      </c>
      <c r="D45" s="5">
        <f t="shared" si="7"/>
        <v>14</v>
      </c>
      <c r="E45" s="5">
        <f t="shared" si="7"/>
        <v>31</v>
      </c>
      <c r="F45" s="5">
        <f>SUM(F43:F44)</f>
        <v>21</v>
      </c>
      <c r="G45" s="5">
        <v>18</v>
      </c>
    </row>
    <row r="46" spans="1:7" x14ac:dyDescent="0.25">
      <c r="A46" s="10" t="s">
        <v>47</v>
      </c>
      <c r="B46" s="3" t="s">
        <v>48</v>
      </c>
      <c r="C46" s="6">
        <v>6</v>
      </c>
      <c r="D46" s="6">
        <v>6</v>
      </c>
      <c r="E46" s="6">
        <v>1</v>
      </c>
      <c r="F46" s="6">
        <v>4</v>
      </c>
      <c r="G46" s="6">
        <v>5</v>
      </c>
    </row>
    <row r="47" spans="1:7" x14ac:dyDescent="0.25">
      <c r="A47" s="10"/>
      <c r="B47" s="3" t="s">
        <v>49</v>
      </c>
      <c r="C47" s="6">
        <v>0</v>
      </c>
      <c r="D47" s="6">
        <v>0</v>
      </c>
      <c r="E47" s="6">
        <v>0</v>
      </c>
      <c r="F47" s="6">
        <v>1</v>
      </c>
      <c r="G47" s="6">
        <v>0</v>
      </c>
    </row>
    <row r="48" spans="1:7" x14ac:dyDescent="0.25">
      <c r="A48" s="8" t="s">
        <v>13</v>
      </c>
      <c r="B48" s="9"/>
      <c r="C48" s="5">
        <f t="shared" ref="C48:E48" si="8">SUM(C46:C47)</f>
        <v>6</v>
      </c>
      <c r="D48" s="5">
        <f t="shared" si="8"/>
        <v>6</v>
      </c>
      <c r="E48" s="5">
        <f t="shared" si="8"/>
        <v>1</v>
      </c>
      <c r="F48" s="5">
        <f>SUM(F46:F47)</f>
        <v>5</v>
      </c>
      <c r="G48" s="5">
        <f>SUM(G46:G47)</f>
        <v>5</v>
      </c>
    </row>
    <row r="49" spans="1:7" x14ac:dyDescent="0.25">
      <c r="A49" s="11" t="s">
        <v>50</v>
      </c>
      <c r="B49" s="12"/>
      <c r="C49" s="7">
        <f t="shared" ref="C49:E49" si="9">SUM(C12+C18+C21+C29+C31+C34+C42+C45+C48)</f>
        <v>147</v>
      </c>
      <c r="D49" s="7">
        <f t="shared" si="9"/>
        <v>218</v>
      </c>
      <c r="E49" s="7">
        <f t="shared" si="9"/>
        <v>204</v>
      </c>
      <c r="F49" s="7">
        <f>SUM(F12+F18+F21+F29+F31+F34+F42+F45+F48)</f>
        <v>216</v>
      </c>
      <c r="G49" s="7">
        <f>SUM(G12+G18+G21+G29+G31+G34+G42+G45+G48)</f>
        <v>221</v>
      </c>
    </row>
  </sheetData>
  <mergeCells count="19">
    <mergeCell ref="A29:B29"/>
    <mergeCell ref="A1:G1"/>
    <mergeCell ref="A3:A11"/>
    <mergeCell ref="A12:B12"/>
    <mergeCell ref="A13:A17"/>
    <mergeCell ref="A18:B18"/>
    <mergeCell ref="A19:A20"/>
    <mergeCell ref="A21:B21"/>
    <mergeCell ref="A22:A28"/>
    <mergeCell ref="A45:B45"/>
    <mergeCell ref="A46:A47"/>
    <mergeCell ref="A48:B48"/>
    <mergeCell ref="A49:B49"/>
    <mergeCell ref="A31:B31"/>
    <mergeCell ref="A32:A33"/>
    <mergeCell ref="A34:B34"/>
    <mergeCell ref="A35:A41"/>
    <mergeCell ref="A42:B42"/>
    <mergeCell ref="A43:A44"/>
  </mergeCells>
  <phoneticPr fontId="1" type="noConversion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近5年各學系雙主修修畢人數統計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2026-09-30T00:58:54Z</cp:lastPrinted>
  <dcterms:created xsi:type="dcterms:W3CDTF">2019-06-06T07:13:32Z</dcterms:created>
  <dcterms:modified xsi:type="dcterms:W3CDTF">2026-09-30T00:59:04Z</dcterms:modified>
</cp:coreProperties>
</file>