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esktop\交接\臨時交辦\雙輔修畢人數統計\"/>
    </mc:Choice>
  </mc:AlternateContent>
  <xr:revisionPtr revIDLastSave="0" documentId="13_ncr:1_{4AB26040-21D6-4564-918F-34984D846D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近5年各學系輔系修畢人次統計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9" i="3" l="1"/>
  <c r="G46" i="3"/>
  <c r="G43" i="3"/>
  <c r="G35" i="3"/>
  <c r="G13" i="3"/>
  <c r="G19" i="3"/>
  <c r="G22" i="3"/>
  <c r="G30" i="3"/>
  <c r="G32" i="3"/>
  <c r="F49" i="3"/>
  <c r="E49" i="3"/>
  <c r="D49" i="3"/>
  <c r="C49" i="3"/>
  <c r="F46" i="3"/>
  <c r="E46" i="3"/>
  <c r="D46" i="3"/>
  <c r="C46" i="3"/>
  <c r="F43" i="3"/>
  <c r="E43" i="3"/>
  <c r="D43" i="3"/>
  <c r="C43" i="3"/>
  <c r="F35" i="3"/>
  <c r="E35" i="3"/>
  <c r="D35" i="3"/>
  <c r="C35" i="3"/>
  <c r="F32" i="3"/>
  <c r="E32" i="3"/>
  <c r="D32" i="3"/>
  <c r="C32" i="3"/>
  <c r="F30" i="3"/>
  <c r="E30" i="3"/>
  <c r="D30" i="3"/>
  <c r="C30" i="3"/>
  <c r="F22" i="3"/>
  <c r="E22" i="3"/>
  <c r="D22" i="3"/>
  <c r="C22" i="3"/>
  <c r="F19" i="3"/>
  <c r="E19" i="3"/>
  <c r="D19" i="3"/>
  <c r="C19" i="3"/>
  <c r="F13" i="3"/>
  <c r="E13" i="3"/>
  <c r="E50" i="3" s="1"/>
  <c r="D13" i="3"/>
  <c r="D50" i="3" s="1"/>
  <c r="C13" i="3"/>
  <c r="C50" i="3" l="1"/>
  <c r="G50" i="3"/>
  <c r="F50" i="3"/>
</calcChain>
</file>

<file path=xl/sharedStrings.xml><?xml version="1.0" encoding="utf-8"?>
<sst xmlns="http://schemas.openxmlformats.org/spreadsheetml/2006/main" count="65" uniqueCount="57">
  <si>
    <r>
      <rPr>
        <sz val="11"/>
        <color theme="1"/>
        <rFont val="標楷體"/>
        <family val="4"/>
        <charset val="136"/>
      </rPr>
      <t>學院</t>
    </r>
    <phoneticPr fontId="1" type="noConversion"/>
  </si>
  <si>
    <r>
      <rPr>
        <sz val="11"/>
        <color theme="1"/>
        <rFont val="標楷體"/>
        <family val="4"/>
        <charset val="136"/>
      </rPr>
      <t>所屬學系</t>
    </r>
    <phoneticPr fontId="2" type="noConversion"/>
  </si>
  <si>
    <r>
      <rPr>
        <sz val="11"/>
        <color theme="1"/>
        <rFont val="標楷體"/>
        <family val="4"/>
        <charset val="136"/>
      </rPr>
      <t>學年度</t>
    </r>
    <phoneticPr fontId="1" type="noConversion"/>
  </si>
  <si>
    <r>
      <t>109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</si>
  <si>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110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</si>
  <si>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111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</si>
  <si>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rPr>
        <sz val="11"/>
        <color theme="1"/>
        <rFont val="標楷體"/>
        <family val="4"/>
        <charset val="136"/>
      </rPr>
      <t>教育學院</t>
    </r>
    <phoneticPr fontId="1" type="noConversion"/>
  </si>
  <si>
    <r>
      <rPr>
        <sz val="11"/>
        <color theme="1"/>
        <rFont val="標楷體"/>
        <family val="4"/>
        <charset val="136"/>
      </rPr>
      <t>教育學系</t>
    </r>
  </si>
  <si>
    <r>
      <rPr>
        <sz val="11"/>
        <color theme="1"/>
        <rFont val="標楷體"/>
        <family val="4"/>
        <charset val="136"/>
      </rPr>
      <t>教育心理與輔導學系</t>
    </r>
  </si>
  <si>
    <r>
      <rPr>
        <sz val="11"/>
        <color theme="1"/>
        <rFont val="標楷體"/>
        <family val="4"/>
        <charset val="136"/>
      </rPr>
      <t>社會教育學系</t>
    </r>
  </si>
  <si>
    <r>
      <rPr>
        <sz val="11"/>
        <color theme="1"/>
        <rFont val="標楷體"/>
        <family val="4"/>
        <charset val="136"/>
      </rPr>
      <t>健康促進與衛生教育學系</t>
    </r>
  </si>
  <si>
    <r>
      <rPr>
        <sz val="11"/>
        <color theme="1"/>
        <rFont val="標楷體"/>
        <family val="4"/>
        <charset val="136"/>
      </rPr>
      <t>幼兒與家庭科學學系</t>
    </r>
    <phoneticPr fontId="1" type="noConversion"/>
  </si>
  <si>
    <r>
      <rPr>
        <sz val="11"/>
        <color theme="1"/>
        <rFont val="標楷體"/>
        <family val="4"/>
        <charset val="136"/>
      </rPr>
      <t>公民教育與活動領導學系</t>
    </r>
  </si>
  <si>
    <r>
      <rPr>
        <sz val="11"/>
        <color theme="1"/>
        <rFont val="標楷體"/>
        <family val="4"/>
        <charset val="136"/>
      </rPr>
      <t>特殊教育學系</t>
    </r>
  </si>
  <si>
    <r>
      <rPr>
        <sz val="11"/>
        <color theme="1"/>
        <rFont val="標楷體"/>
        <family val="4"/>
        <charset val="136"/>
      </rPr>
      <t>學習科學學士學位學程</t>
    </r>
    <phoneticPr fontId="2" type="noConversion"/>
  </si>
  <si>
    <r>
      <rPr>
        <sz val="11"/>
        <color theme="1"/>
        <rFont val="標楷體"/>
        <family val="4"/>
        <charset val="136"/>
      </rPr>
      <t>教育學院學士班</t>
    </r>
  </si>
  <si>
    <r>
      <rPr>
        <sz val="11"/>
        <color theme="1"/>
        <rFont val="標楷體"/>
        <family val="4"/>
        <charset val="136"/>
      </rPr>
      <t>小計</t>
    </r>
    <phoneticPr fontId="1" type="noConversion"/>
  </si>
  <si>
    <r>
      <rPr>
        <sz val="11"/>
        <color theme="1"/>
        <rFont val="標楷體"/>
        <family val="4"/>
        <charset val="136"/>
      </rPr>
      <t>文學院</t>
    </r>
    <phoneticPr fontId="1" type="noConversion"/>
  </si>
  <si>
    <r>
      <rPr>
        <sz val="11"/>
        <color theme="1"/>
        <rFont val="標楷體"/>
        <family val="4"/>
        <charset val="136"/>
      </rPr>
      <t>國文學系</t>
    </r>
  </si>
  <si>
    <r>
      <rPr>
        <sz val="11"/>
        <color theme="1"/>
        <rFont val="標楷體"/>
        <family val="4"/>
        <charset val="136"/>
      </rPr>
      <t>英語學系</t>
    </r>
  </si>
  <si>
    <r>
      <rPr>
        <sz val="11"/>
        <color theme="1"/>
        <rFont val="標楷體"/>
        <family val="4"/>
        <charset val="136"/>
      </rPr>
      <t>歷史學系</t>
    </r>
  </si>
  <si>
    <r>
      <rPr>
        <sz val="11"/>
        <color theme="1"/>
        <rFont val="標楷體"/>
        <family val="4"/>
        <charset val="136"/>
      </rPr>
      <t>地理學系</t>
    </r>
  </si>
  <si>
    <r>
      <rPr>
        <sz val="11"/>
        <color theme="1"/>
        <rFont val="標楷體"/>
        <family val="4"/>
        <charset val="136"/>
      </rPr>
      <t>臺灣語文學系</t>
    </r>
  </si>
  <si>
    <r>
      <rPr>
        <sz val="11"/>
        <color theme="1"/>
        <rFont val="標楷體"/>
        <family val="4"/>
        <charset val="136"/>
      </rPr>
      <t>運休學院</t>
    </r>
    <phoneticPr fontId="1" type="noConversion"/>
  </si>
  <si>
    <r>
      <rPr>
        <sz val="11"/>
        <color theme="1"/>
        <rFont val="標楷體"/>
        <family val="4"/>
        <charset val="136"/>
      </rPr>
      <t>體育學系</t>
    </r>
  </si>
  <si>
    <r>
      <rPr>
        <sz val="11"/>
        <color theme="1"/>
        <rFont val="標楷體"/>
        <family val="4"/>
        <charset val="136"/>
      </rPr>
      <t>運動競技學系</t>
    </r>
  </si>
  <si>
    <r>
      <rPr>
        <sz val="11"/>
        <color theme="1"/>
        <rFont val="標楷體"/>
        <family val="4"/>
        <charset val="136"/>
      </rPr>
      <t>理學院</t>
    </r>
    <phoneticPr fontId="1" type="noConversion"/>
  </si>
  <si>
    <r>
      <rPr>
        <sz val="11"/>
        <color theme="1"/>
        <rFont val="標楷體"/>
        <family val="4"/>
        <charset val="136"/>
      </rPr>
      <t>數學系</t>
    </r>
  </si>
  <si>
    <r>
      <rPr>
        <sz val="11"/>
        <color theme="1"/>
        <rFont val="標楷體"/>
        <family val="4"/>
        <charset val="136"/>
      </rPr>
      <t>物理學系</t>
    </r>
  </si>
  <si>
    <r>
      <rPr>
        <sz val="11"/>
        <color theme="1"/>
        <rFont val="標楷體"/>
        <family val="4"/>
        <charset val="136"/>
      </rPr>
      <t>化學系</t>
    </r>
  </si>
  <si>
    <r>
      <rPr>
        <sz val="11"/>
        <color theme="1"/>
        <rFont val="標楷體"/>
        <family val="4"/>
        <charset val="136"/>
      </rPr>
      <t>生命科學系</t>
    </r>
  </si>
  <si>
    <r>
      <rPr>
        <sz val="11"/>
        <color theme="1"/>
        <rFont val="標楷體"/>
        <family val="4"/>
        <charset val="136"/>
      </rPr>
      <t>地球科學系</t>
    </r>
  </si>
  <si>
    <r>
      <rPr>
        <sz val="11"/>
        <color theme="1"/>
        <rFont val="標楷體"/>
        <family val="4"/>
        <charset val="136"/>
      </rPr>
      <t>資訊工程學系</t>
    </r>
  </si>
  <si>
    <r>
      <rPr>
        <sz val="11"/>
        <color theme="1"/>
        <rFont val="標楷體"/>
        <family val="4"/>
        <charset val="136"/>
      </rPr>
      <t>營養科學學士學位學程</t>
    </r>
    <phoneticPr fontId="2" type="noConversion"/>
  </si>
  <si>
    <r>
      <rPr>
        <sz val="11"/>
        <color theme="1"/>
        <rFont val="標楷體"/>
        <family val="4"/>
        <charset val="136"/>
      </rPr>
      <t>管理學院</t>
    </r>
    <phoneticPr fontId="1" type="noConversion"/>
  </si>
  <si>
    <r>
      <rPr>
        <sz val="11"/>
        <color theme="1"/>
        <rFont val="標楷體"/>
        <family val="4"/>
        <charset val="136"/>
      </rPr>
      <t>企業管理學系</t>
    </r>
  </si>
  <si>
    <r>
      <rPr>
        <sz val="11"/>
        <color theme="1"/>
        <rFont val="標楷體"/>
        <family val="4"/>
        <charset val="136"/>
      </rPr>
      <t>藝術學院</t>
    </r>
    <phoneticPr fontId="1" type="noConversion"/>
  </si>
  <si>
    <r>
      <rPr>
        <sz val="11"/>
        <color theme="1"/>
        <rFont val="標楷體"/>
        <family val="4"/>
        <charset val="136"/>
      </rPr>
      <t>美術學系</t>
    </r>
    <phoneticPr fontId="2" type="noConversion"/>
  </si>
  <si>
    <r>
      <rPr>
        <sz val="11"/>
        <color theme="1"/>
        <rFont val="標楷體"/>
        <family val="4"/>
        <charset val="136"/>
      </rPr>
      <t>設計學系</t>
    </r>
  </si>
  <si>
    <r>
      <rPr>
        <sz val="11"/>
        <color theme="1"/>
        <rFont val="標楷體"/>
        <family val="4"/>
        <charset val="136"/>
      </rPr>
      <t>科技學院</t>
    </r>
    <phoneticPr fontId="1" type="noConversion"/>
  </si>
  <si>
    <r>
      <rPr>
        <sz val="11"/>
        <color theme="1"/>
        <rFont val="標楷體"/>
        <family val="4"/>
        <charset val="136"/>
      </rPr>
      <t>工業教育學系</t>
    </r>
  </si>
  <si>
    <r>
      <rPr>
        <sz val="11"/>
        <color theme="1"/>
        <rFont val="標楷體"/>
        <family val="4"/>
        <charset val="136"/>
      </rPr>
      <t>科技應用與人力資源發展學系</t>
    </r>
    <phoneticPr fontId="2" type="noConversion"/>
  </si>
  <si>
    <r>
      <rPr>
        <sz val="11"/>
        <color theme="1"/>
        <rFont val="標楷體"/>
        <family val="4"/>
        <charset val="136"/>
      </rPr>
      <t>圖文傳播學系</t>
    </r>
  </si>
  <si>
    <r>
      <rPr>
        <sz val="11"/>
        <color theme="1"/>
        <rFont val="標楷體"/>
        <family val="4"/>
        <charset val="136"/>
      </rPr>
      <t>機電工程學系</t>
    </r>
  </si>
  <si>
    <r>
      <rPr>
        <sz val="11"/>
        <color theme="1"/>
        <rFont val="標楷體"/>
        <family val="4"/>
        <charset val="136"/>
      </rPr>
      <t>電機工程學系</t>
    </r>
  </si>
  <si>
    <r>
      <rPr>
        <sz val="11"/>
        <color theme="1"/>
        <rFont val="標楷體"/>
        <family val="4"/>
        <charset val="136"/>
      </rPr>
      <t>車輛與能源工程學士學位學程</t>
    </r>
  </si>
  <si>
    <r>
      <rPr>
        <sz val="11"/>
        <color theme="1"/>
        <rFont val="標楷體"/>
        <family val="4"/>
        <charset val="136"/>
      </rPr>
      <t>光電工程學士學位學程</t>
    </r>
  </si>
  <si>
    <r>
      <rPr>
        <sz val="11"/>
        <color theme="1"/>
        <rFont val="標楷體"/>
        <family val="4"/>
        <charset val="136"/>
      </rPr>
      <t>國社學院</t>
    </r>
    <phoneticPr fontId="1" type="noConversion"/>
  </si>
  <si>
    <r>
      <rPr>
        <sz val="11"/>
        <color theme="1"/>
        <rFont val="標楷體"/>
        <family val="4"/>
        <charset val="136"/>
      </rPr>
      <t>東亞學系</t>
    </r>
  </si>
  <si>
    <r>
      <rPr>
        <sz val="11"/>
        <color theme="1"/>
        <rFont val="標楷體"/>
        <family val="4"/>
        <charset val="136"/>
      </rPr>
      <t>華語文教學系</t>
    </r>
  </si>
  <si>
    <r>
      <rPr>
        <sz val="11"/>
        <color theme="1"/>
        <rFont val="標楷體"/>
        <family val="4"/>
        <charset val="136"/>
      </rPr>
      <t>音樂學院</t>
    </r>
    <phoneticPr fontId="1" type="noConversion"/>
  </si>
  <si>
    <r>
      <rPr>
        <sz val="11"/>
        <color theme="1"/>
        <rFont val="標楷體"/>
        <family val="4"/>
        <charset val="136"/>
      </rPr>
      <t>音樂學系</t>
    </r>
  </si>
  <si>
    <r>
      <rPr>
        <sz val="11"/>
        <color theme="1"/>
        <rFont val="標楷體"/>
        <family val="4"/>
        <charset val="136"/>
      </rPr>
      <t>表演藝術學士學位學程</t>
    </r>
    <phoneticPr fontId="2" type="noConversion"/>
  </si>
  <si>
    <r>
      <rPr>
        <sz val="11"/>
        <color theme="1"/>
        <rFont val="標楷體"/>
        <family val="4"/>
        <charset val="136"/>
      </rPr>
      <t>總計</t>
    </r>
  </si>
  <si>
    <r>
      <t>112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</si>
  <si>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113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</si>
  <si>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rPr>
        <sz val="16"/>
        <color theme="1"/>
        <rFont val="Times New Roman"/>
        <family val="1"/>
      </rPr>
      <t>109-113</t>
    </r>
    <r>
      <rPr>
        <sz val="16"/>
        <color theme="1"/>
        <rFont val="標楷體"/>
        <family val="4"/>
        <charset val="136"/>
      </rPr>
      <t>學年度各學系輔系修畢人次統計</t>
    </r>
    <r>
      <rPr>
        <sz val="10"/>
        <color theme="1"/>
        <rFont val="Times New Roman"/>
        <family val="1"/>
      </rPr>
      <t xml:space="preserve"> (114.10)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</si>
</sst>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6"/>
      <color theme="1"/>
      <name val="標楷體"/>
      <family val="4"/>
      <charset val="136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標楷體"/>
      <family val="4"/>
      <charset val="136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6965B-B869-4CC4-9DAA-C27E336D54C5}">
  <sheetPr>
    <pageSetUpPr fitToPage="1"/>
  </sheetPr>
  <dimension ref="A1:G50"/>
  <sheetViews>
    <sheetView tabSelected="1" workbookViewId="0">
      <selection activeCell="G13" sqref="G13"/>
    </sheetView>
  </sheetViews>
  <sheetFormatPr defaultRowHeight="16.5" x14ac:dyDescent="0.25"/>
  <cols>
    <col min="1" max="1" width="10" customWidth="1"/>
    <col min="2" max="2" width="27" style="4" customWidth="1"/>
    <col min="3" max="3" width="10.625" style="4" customWidth="1"/>
    <col min="4" max="4" width="9.875" style="4" customWidth="1"/>
    <col min="5" max="6" width="10.375" style="4" customWidth="1"/>
    <col min="7" max="7" width="9.5" style="4" customWidth="1"/>
  </cols>
  <sheetData>
    <row r="1" spans="1:7" ht="39" customHeight="1" x14ac:dyDescent="0.25">
      <c r="A1" s="8" t="s">
        <v>56</v>
      </c>
      <c r="B1" s="9"/>
      <c r="C1" s="9"/>
      <c r="D1" s="9"/>
      <c r="E1" s="9"/>
      <c r="F1" s="9"/>
      <c r="G1" s="9"/>
    </row>
    <row r="2" spans="1:7" x14ac:dyDescent="0.25">
      <c r="A2" s="10" t="s">
        <v>0</v>
      </c>
      <c r="B2" s="10" t="s">
        <v>1</v>
      </c>
      <c r="C2" s="11" t="s">
        <v>2</v>
      </c>
      <c r="D2" s="12"/>
      <c r="E2" s="12"/>
      <c r="F2" s="12"/>
      <c r="G2" s="13"/>
    </row>
    <row r="3" spans="1:7" x14ac:dyDescent="0.25">
      <c r="A3" s="10"/>
      <c r="B3" s="10"/>
      <c r="C3" s="5" t="s">
        <v>3</v>
      </c>
      <c r="D3" s="5" t="s">
        <v>4</v>
      </c>
      <c r="E3" s="5" t="s">
        <v>5</v>
      </c>
      <c r="F3" s="5" t="s">
        <v>54</v>
      </c>
      <c r="G3" s="2" t="s">
        <v>55</v>
      </c>
    </row>
    <row r="4" spans="1:7" x14ac:dyDescent="0.25">
      <c r="A4" s="14" t="s">
        <v>6</v>
      </c>
      <c r="B4" s="1" t="s">
        <v>7</v>
      </c>
      <c r="C4" s="1">
        <v>30</v>
      </c>
      <c r="D4" s="1">
        <v>14</v>
      </c>
      <c r="E4" s="1">
        <v>24</v>
      </c>
      <c r="F4" s="3">
        <v>16</v>
      </c>
      <c r="G4" s="3">
        <v>15</v>
      </c>
    </row>
    <row r="5" spans="1:7" x14ac:dyDescent="0.25">
      <c r="A5" s="15"/>
      <c r="B5" s="1" t="s">
        <v>8</v>
      </c>
      <c r="C5" s="1">
        <v>2</v>
      </c>
      <c r="D5" s="1">
        <v>1</v>
      </c>
      <c r="E5" s="1">
        <v>4</v>
      </c>
      <c r="F5" s="3">
        <v>6</v>
      </c>
      <c r="G5" s="3">
        <v>4</v>
      </c>
    </row>
    <row r="6" spans="1:7" x14ac:dyDescent="0.25">
      <c r="A6" s="15"/>
      <c r="B6" s="1" t="s">
        <v>9</v>
      </c>
      <c r="C6" s="1">
        <v>9</v>
      </c>
      <c r="D6" s="1">
        <v>6</v>
      </c>
      <c r="E6" s="1">
        <v>6</v>
      </c>
      <c r="F6" s="3">
        <v>4</v>
      </c>
      <c r="G6" s="3">
        <v>6</v>
      </c>
    </row>
    <row r="7" spans="1:7" x14ac:dyDescent="0.25">
      <c r="A7" s="15"/>
      <c r="B7" s="1" t="s">
        <v>10</v>
      </c>
      <c r="C7" s="1">
        <v>1</v>
      </c>
      <c r="D7" s="1">
        <v>0</v>
      </c>
      <c r="E7" s="1">
        <v>1</v>
      </c>
      <c r="F7" s="3">
        <v>3</v>
      </c>
      <c r="G7" s="3">
        <v>6</v>
      </c>
    </row>
    <row r="8" spans="1:7" x14ac:dyDescent="0.25">
      <c r="A8" s="15"/>
      <c r="B8" s="1" t="s">
        <v>11</v>
      </c>
      <c r="C8" s="1">
        <v>8</v>
      </c>
      <c r="D8" s="1">
        <v>9</v>
      </c>
      <c r="E8" s="1">
        <v>3</v>
      </c>
      <c r="F8" s="3">
        <v>8</v>
      </c>
      <c r="G8" s="3">
        <v>2</v>
      </c>
    </row>
    <row r="9" spans="1:7" x14ac:dyDescent="0.25">
      <c r="A9" s="15"/>
      <c r="B9" s="1" t="s">
        <v>12</v>
      </c>
      <c r="C9" s="1">
        <v>7</v>
      </c>
      <c r="D9" s="1">
        <v>9</v>
      </c>
      <c r="E9" s="1">
        <v>8</v>
      </c>
      <c r="F9" s="3">
        <v>6</v>
      </c>
      <c r="G9" s="3">
        <v>4</v>
      </c>
    </row>
    <row r="10" spans="1:7" x14ac:dyDescent="0.25">
      <c r="A10" s="15"/>
      <c r="B10" s="1" t="s">
        <v>13</v>
      </c>
      <c r="C10" s="1">
        <v>5</v>
      </c>
      <c r="D10" s="1">
        <v>7</v>
      </c>
      <c r="E10" s="1">
        <v>7</v>
      </c>
      <c r="F10" s="3">
        <v>11</v>
      </c>
      <c r="G10" s="3">
        <v>2</v>
      </c>
    </row>
    <row r="11" spans="1:7" x14ac:dyDescent="0.25">
      <c r="A11" s="15"/>
      <c r="B11" s="1" t="s">
        <v>14</v>
      </c>
      <c r="C11" s="1">
        <v>1</v>
      </c>
      <c r="D11" s="1">
        <v>2</v>
      </c>
      <c r="E11" s="1">
        <v>2</v>
      </c>
      <c r="F11" s="3">
        <v>1</v>
      </c>
      <c r="G11" s="3">
        <v>1</v>
      </c>
    </row>
    <row r="12" spans="1:7" x14ac:dyDescent="0.25">
      <c r="A12" s="16"/>
      <c r="B12" s="1" t="s">
        <v>15</v>
      </c>
      <c r="C12" s="1">
        <v>0</v>
      </c>
      <c r="D12" s="1">
        <v>0</v>
      </c>
      <c r="E12" s="1">
        <v>0</v>
      </c>
      <c r="F12" s="3">
        <v>0</v>
      </c>
      <c r="G12" s="3">
        <v>0</v>
      </c>
    </row>
    <row r="13" spans="1:7" x14ac:dyDescent="0.25">
      <c r="A13" s="17" t="s">
        <v>16</v>
      </c>
      <c r="B13" s="18"/>
      <c r="C13" s="6">
        <f t="shared" ref="C13:G13" si="0">SUM(C4:C12)</f>
        <v>63</v>
      </c>
      <c r="D13" s="6">
        <f t="shared" si="0"/>
        <v>48</v>
      </c>
      <c r="E13" s="6">
        <f t="shared" si="0"/>
        <v>55</v>
      </c>
      <c r="F13" s="6">
        <f t="shared" si="0"/>
        <v>55</v>
      </c>
      <c r="G13" s="6">
        <f t="shared" si="0"/>
        <v>40</v>
      </c>
    </row>
    <row r="14" spans="1:7" x14ac:dyDescent="0.25">
      <c r="A14" s="14" t="s">
        <v>17</v>
      </c>
      <c r="B14" s="1" t="s">
        <v>18</v>
      </c>
      <c r="C14" s="1">
        <v>11</v>
      </c>
      <c r="D14" s="1">
        <v>5</v>
      </c>
      <c r="E14" s="1">
        <v>6</v>
      </c>
      <c r="F14" s="3">
        <v>7</v>
      </c>
      <c r="G14" s="3">
        <v>9</v>
      </c>
    </row>
    <row r="15" spans="1:7" x14ac:dyDescent="0.25">
      <c r="A15" s="15"/>
      <c r="B15" s="1" t="s">
        <v>19</v>
      </c>
      <c r="C15" s="1">
        <v>4</v>
      </c>
      <c r="D15" s="1">
        <v>1</v>
      </c>
      <c r="E15" s="1">
        <v>1</v>
      </c>
      <c r="F15" s="3">
        <v>3</v>
      </c>
      <c r="G15" s="3">
        <v>5</v>
      </c>
    </row>
    <row r="16" spans="1:7" x14ac:dyDescent="0.25">
      <c r="A16" s="15"/>
      <c r="B16" s="1" t="s">
        <v>20</v>
      </c>
      <c r="C16" s="1">
        <v>5</v>
      </c>
      <c r="D16" s="1">
        <v>4</v>
      </c>
      <c r="E16" s="1">
        <v>5</v>
      </c>
      <c r="F16" s="3">
        <v>6</v>
      </c>
      <c r="G16" s="3">
        <v>9</v>
      </c>
    </row>
    <row r="17" spans="1:7" x14ac:dyDescent="0.25">
      <c r="A17" s="15"/>
      <c r="B17" s="1" t="s">
        <v>21</v>
      </c>
      <c r="C17" s="1">
        <v>2</v>
      </c>
      <c r="D17" s="1">
        <v>4</v>
      </c>
      <c r="E17" s="1">
        <v>11</v>
      </c>
      <c r="F17" s="3">
        <v>4</v>
      </c>
      <c r="G17" s="3">
        <v>7</v>
      </c>
    </row>
    <row r="18" spans="1:7" x14ac:dyDescent="0.25">
      <c r="A18" s="16"/>
      <c r="B18" s="1" t="s">
        <v>22</v>
      </c>
      <c r="C18" s="1">
        <v>1</v>
      </c>
      <c r="D18" s="1">
        <v>0</v>
      </c>
      <c r="E18" s="1">
        <v>1</v>
      </c>
      <c r="F18" s="3">
        <v>0</v>
      </c>
      <c r="G18" s="3">
        <v>3</v>
      </c>
    </row>
    <row r="19" spans="1:7" x14ac:dyDescent="0.25">
      <c r="A19" s="17" t="s">
        <v>16</v>
      </c>
      <c r="B19" s="18"/>
      <c r="C19" s="6">
        <f t="shared" ref="C19:G19" si="1">SUM(C14:C18)</f>
        <v>23</v>
      </c>
      <c r="D19" s="6">
        <f t="shared" si="1"/>
        <v>14</v>
      </c>
      <c r="E19" s="6">
        <f t="shared" si="1"/>
        <v>24</v>
      </c>
      <c r="F19" s="6">
        <f t="shared" si="1"/>
        <v>20</v>
      </c>
      <c r="G19" s="6">
        <f t="shared" si="1"/>
        <v>33</v>
      </c>
    </row>
    <row r="20" spans="1:7" x14ac:dyDescent="0.25">
      <c r="A20" s="14" t="s">
        <v>23</v>
      </c>
      <c r="B20" s="1" t="s">
        <v>24</v>
      </c>
      <c r="C20" s="1">
        <v>1</v>
      </c>
      <c r="D20" s="1">
        <v>3</v>
      </c>
      <c r="E20" s="1">
        <v>2</v>
      </c>
      <c r="F20" s="3">
        <v>2</v>
      </c>
      <c r="G20" s="3">
        <v>4</v>
      </c>
    </row>
    <row r="21" spans="1:7" x14ac:dyDescent="0.25">
      <c r="A21" s="16"/>
      <c r="B21" s="1" t="s">
        <v>25</v>
      </c>
      <c r="C21" s="1">
        <v>0</v>
      </c>
      <c r="D21" s="1">
        <v>0</v>
      </c>
      <c r="E21" s="1">
        <v>0</v>
      </c>
      <c r="F21" s="3">
        <v>0</v>
      </c>
      <c r="G21" s="3">
        <v>1</v>
      </c>
    </row>
    <row r="22" spans="1:7" x14ac:dyDescent="0.25">
      <c r="A22" s="17" t="s">
        <v>16</v>
      </c>
      <c r="B22" s="18"/>
      <c r="C22" s="6">
        <f t="shared" ref="C22:G22" si="2">SUM(C20:C21)</f>
        <v>1</v>
      </c>
      <c r="D22" s="6">
        <f t="shared" si="2"/>
        <v>3</v>
      </c>
      <c r="E22" s="6">
        <f t="shared" si="2"/>
        <v>2</v>
      </c>
      <c r="F22" s="6">
        <f t="shared" si="2"/>
        <v>2</v>
      </c>
      <c r="G22" s="6">
        <f t="shared" si="2"/>
        <v>5</v>
      </c>
    </row>
    <row r="23" spans="1:7" x14ac:dyDescent="0.25">
      <c r="A23" s="14" t="s">
        <v>26</v>
      </c>
      <c r="B23" s="1" t="s">
        <v>27</v>
      </c>
      <c r="C23" s="1">
        <v>0</v>
      </c>
      <c r="D23" s="1">
        <v>2</v>
      </c>
      <c r="E23" s="1">
        <v>3</v>
      </c>
      <c r="F23" s="3">
        <v>3</v>
      </c>
      <c r="G23" s="3">
        <v>1</v>
      </c>
    </row>
    <row r="24" spans="1:7" x14ac:dyDescent="0.25">
      <c r="A24" s="15"/>
      <c r="B24" s="1" t="s">
        <v>28</v>
      </c>
      <c r="C24" s="1">
        <v>2</v>
      </c>
      <c r="D24" s="1">
        <v>1</v>
      </c>
      <c r="E24" s="1">
        <v>1</v>
      </c>
      <c r="F24" s="3">
        <v>1</v>
      </c>
      <c r="G24" s="3">
        <v>1</v>
      </c>
    </row>
    <row r="25" spans="1:7" x14ac:dyDescent="0.25">
      <c r="A25" s="15"/>
      <c r="B25" s="1" t="s">
        <v>29</v>
      </c>
      <c r="C25" s="1">
        <v>4</v>
      </c>
      <c r="D25" s="1">
        <v>3</v>
      </c>
      <c r="E25" s="1">
        <v>0</v>
      </c>
      <c r="F25" s="3">
        <v>5</v>
      </c>
      <c r="G25" s="3">
        <v>1</v>
      </c>
    </row>
    <row r="26" spans="1:7" x14ac:dyDescent="0.25">
      <c r="A26" s="15"/>
      <c r="B26" s="1" t="s">
        <v>30</v>
      </c>
      <c r="C26" s="1">
        <v>5</v>
      </c>
      <c r="D26" s="1">
        <v>2</v>
      </c>
      <c r="E26" s="1">
        <v>5</v>
      </c>
      <c r="F26" s="3">
        <v>8</v>
      </c>
      <c r="G26" s="3">
        <v>6</v>
      </c>
    </row>
    <row r="27" spans="1:7" x14ac:dyDescent="0.25">
      <c r="A27" s="15"/>
      <c r="B27" s="1" t="s">
        <v>31</v>
      </c>
      <c r="C27" s="1">
        <v>1</v>
      </c>
      <c r="D27" s="1">
        <v>3</v>
      </c>
      <c r="E27" s="1">
        <v>4</v>
      </c>
      <c r="F27" s="3">
        <v>3</v>
      </c>
      <c r="G27" s="3">
        <v>2</v>
      </c>
    </row>
    <row r="28" spans="1:7" x14ac:dyDescent="0.25">
      <c r="A28" s="15"/>
      <c r="B28" s="1" t="s">
        <v>32</v>
      </c>
      <c r="C28" s="1">
        <v>0</v>
      </c>
      <c r="D28" s="1">
        <v>0</v>
      </c>
      <c r="E28" s="1">
        <v>0</v>
      </c>
      <c r="F28" s="3">
        <v>3</v>
      </c>
      <c r="G28" s="3">
        <v>2</v>
      </c>
    </row>
    <row r="29" spans="1:7" x14ac:dyDescent="0.25">
      <c r="A29" s="16"/>
      <c r="B29" s="1" t="s">
        <v>33</v>
      </c>
      <c r="C29" s="1">
        <v>0</v>
      </c>
      <c r="D29" s="1">
        <v>0</v>
      </c>
      <c r="E29" s="1">
        <v>0</v>
      </c>
      <c r="F29" s="3">
        <v>0</v>
      </c>
      <c r="G29" s="3">
        <v>3</v>
      </c>
    </row>
    <row r="30" spans="1:7" x14ac:dyDescent="0.25">
      <c r="A30" s="7" t="s">
        <v>16</v>
      </c>
      <c r="B30" s="7"/>
      <c r="C30" s="6">
        <f t="shared" ref="C30:G30" si="3">SUM(C23:C29)</f>
        <v>12</v>
      </c>
      <c r="D30" s="6">
        <f t="shared" si="3"/>
        <v>11</v>
      </c>
      <c r="E30" s="6">
        <f t="shared" si="3"/>
        <v>13</v>
      </c>
      <c r="F30" s="6">
        <f t="shared" si="3"/>
        <v>23</v>
      </c>
      <c r="G30" s="6">
        <f t="shared" si="3"/>
        <v>16</v>
      </c>
    </row>
    <row r="31" spans="1:7" x14ac:dyDescent="0.25">
      <c r="A31" s="1" t="s">
        <v>34</v>
      </c>
      <c r="B31" s="1" t="s">
        <v>35</v>
      </c>
      <c r="C31" s="1">
        <v>2</v>
      </c>
      <c r="D31" s="1">
        <v>1</v>
      </c>
      <c r="E31" s="1">
        <v>0</v>
      </c>
      <c r="F31" s="3">
        <v>2</v>
      </c>
      <c r="G31" s="3">
        <v>1</v>
      </c>
    </row>
    <row r="32" spans="1:7" x14ac:dyDescent="0.25">
      <c r="A32" s="7" t="s">
        <v>16</v>
      </c>
      <c r="B32" s="7"/>
      <c r="C32" s="6">
        <f t="shared" ref="C32:G32" si="4">SUM(C31)</f>
        <v>2</v>
      </c>
      <c r="D32" s="6">
        <f t="shared" si="4"/>
        <v>1</v>
      </c>
      <c r="E32" s="6">
        <f t="shared" si="4"/>
        <v>0</v>
      </c>
      <c r="F32" s="6">
        <f t="shared" si="4"/>
        <v>2</v>
      </c>
      <c r="G32" s="6">
        <f t="shared" si="4"/>
        <v>1</v>
      </c>
    </row>
    <row r="33" spans="1:7" x14ac:dyDescent="0.25">
      <c r="A33" s="14" t="s">
        <v>36</v>
      </c>
      <c r="B33" s="1" t="s">
        <v>37</v>
      </c>
      <c r="C33" s="1">
        <v>0</v>
      </c>
      <c r="D33" s="1">
        <v>3</v>
      </c>
      <c r="E33" s="1">
        <v>1</v>
      </c>
      <c r="F33" s="3">
        <v>1</v>
      </c>
      <c r="G33" s="3">
        <v>4</v>
      </c>
    </row>
    <row r="34" spans="1:7" x14ac:dyDescent="0.25">
      <c r="A34" s="16"/>
      <c r="B34" s="1" t="s">
        <v>38</v>
      </c>
      <c r="C34" s="1">
        <v>2</v>
      </c>
      <c r="D34" s="1">
        <v>0</v>
      </c>
      <c r="E34" s="1">
        <v>0</v>
      </c>
      <c r="F34" s="3">
        <v>5</v>
      </c>
      <c r="G34" s="3">
        <v>3</v>
      </c>
    </row>
    <row r="35" spans="1:7" x14ac:dyDescent="0.25">
      <c r="A35" s="17" t="s">
        <v>16</v>
      </c>
      <c r="B35" s="18"/>
      <c r="C35" s="6">
        <f t="shared" ref="C35:G35" si="5">SUM(C33:C34)</f>
        <v>2</v>
      </c>
      <c r="D35" s="6">
        <f t="shared" si="5"/>
        <v>3</v>
      </c>
      <c r="E35" s="6">
        <f t="shared" si="5"/>
        <v>1</v>
      </c>
      <c r="F35" s="6">
        <f t="shared" si="5"/>
        <v>6</v>
      </c>
      <c r="G35" s="6">
        <f t="shared" si="5"/>
        <v>7</v>
      </c>
    </row>
    <row r="36" spans="1:7" x14ac:dyDescent="0.25">
      <c r="A36" s="14" t="s">
        <v>39</v>
      </c>
      <c r="B36" s="1" t="s">
        <v>40</v>
      </c>
      <c r="C36" s="1">
        <v>0</v>
      </c>
      <c r="D36" s="1">
        <v>0</v>
      </c>
      <c r="E36" s="1">
        <v>3</v>
      </c>
      <c r="F36" s="3">
        <v>0</v>
      </c>
      <c r="G36" s="3">
        <v>1</v>
      </c>
    </row>
    <row r="37" spans="1:7" x14ac:dyDescent="0.25">
      <c r="A37" s="15"/>
      <c r="B37" s="1" t="s">
        <v>41</v>
      </c>
      <c r="C37" s="1">
        <v>1</v>
      </c>
      <c r="D37" s="1">
        <v>2</v>
      </c>
      <c r="E37" s="1">
        <v>3</v>
      </c>
      <c r="F37" s="3">
        <v>4</v>
      </c>
      <c r="G37" s="3">
        <v>4</v>
      </c>
    </row>
    <row r="38" spans="1:7" x14ac:dyDescent="0.25">
      <c r="A38" s="15"/>
      <c r="B38" s="1" t="s">
        <v>42</v>
      </c>
      <c r="C38" s="1">
        <v>0</v>
      </c>
      <c r="D38" s="1">
        <v>0</v>
      </c>
      <c r="E38" s="1">
        <v>0</v>
      </c>
      <c r="F38" s="3">
        <v>0</v>
      </c>
      <c r="G38" s="3">
        <v>6</v>
      </c>
    </row>
    <row r="39" spans="1:7" x14ac:dyDescent="0.25">
      <c r="A39" s="15"/>
      <c r="B39" s="1" t="s">
        <v>43</v>
      </c>
      <c r="C39" s="1">
        <v>1</v>
      </c>
      <c r="D39" s="1">
        <v>1</v>
      </c>
      <c r="E39" s="1">
        <v>0</v>
      </c>
      <c r="F39" s="3">
        <v>2</v>
      </c>
      <c r="G39" s="3">
        <v>5</v>
      </c>
    </row>
    <row r="40" spans="1:7" x14ac:dyDescent="0.25">
      <c r="A40" s="15"/>
      <c r="B40" s="1" t="s">
        <v>44</v>
      </c>
      <c r="C40" s="1">
        <v>2</v>
      </c>
      <c r="D40" s="1">
        <v>1</v>
      </c>
      <c r="E40" s="1">
        <v>0</v>
      </c>
      <c r="F40" s="3">
        <v>1</v>
      </c>
      <c r="G40" s="3">
        <v>1</v>
      </c>
    </row>
    <row r="41" spans="1:7" x14ac:dyDescent="0.25">
      <c r="A41" s="15"/>
      <c r="B41" s="1" t="s">
        <v>45</v>
      </c>
      <c r="C41" s="1">
        <v>0</v>
      </c>
      <c r="D41" s="1">
        <v>0</v>
      </c>
      <c r="E41" s="1">
        <v>0</v>
      </c>
      <c r="F41" s="3">
        <v>0</v>
      </c>
      <c r="G41" s="3">
        <v>1</v>
      </c>
    </row>
    <row r="42" spans="1:7" x14ac:dyDescent="0.25">
      <c r="A42" s="16"/>
      <c r="B42" s="1" t="s">
        <v>46</v>
      </c>
      <c r="C42" s="1">
        <v>0</v>
      </c>
      <c r="D42" s="1">
        <v>1</v>
      </c>
      <c r="E42" s="1">
        <v>1</v>
      </c>
      <c r="F42" s="3">
        <v>1</v>
      </c>
      <c r="G42" s="3">
        <v>1</v>
      </c>
    </row>
    <row r="43" spans="1:7" x14ac:dyDescent="0.25">
      <c r="A43" s="17" t="s">
        <v>16</v>
      </c>
      <c r="B43" s="18"/>
      <c r="C43" s="6">
        <f t="shared" ref="C43:G43" si="6">SUM(C36:C42)</f>
        <v>4</v>
      </c>
      <c r="D43" s="6">
        <f t="shared" si="6"/>
        <v>5</v>
      </c>
      <c r="E43" s="6">
        <f t="shared" si="6"/>
        <v>7</v>
      </c>
      <c r="F43" s="6">
        <f t="shared" si="6"/>
        <v>8</v>
      </c>
      <c r="G43" s="6">
        <f t="shared" si="6"/>
        <v>19</v>
      </c>
    </row>
    <row r="44" spans="1:7" x14ac:dyDescent="0.25">
      <c r="A44" s="14" t="s">
        <v>47</v>
      </c>
      <c r="B44" s="1" t="s">
        <v>48</v>
      </c>
      <c r="C44" s="1">
        <v>4</v>
      </c>
      <c r="D44" s="1">
        <v>4</v>
      </c>
      <c r="E44" s="1">
        <v>1</v>
      </c>
      <c r="F44" s="3">
        <v>6</v>
      </c>
      <c r="G44" s="3">
        <v>6</v>
      </c>
    </row>
    <row r="45" spans="1:7" x14ac:dyDescent="0.25">
      <c r="A45" s="16"/>
      <c r="B45" s="1" t="s">
        <v>49</v>
      </c>
      <c r="C45" s="1">
        <v>4</v>
      </c>
      <c r="D45" s="1">
        <v>6</v>
      </c>
      <c r="E45" s="1">
        <v>7</v>
      </c>
      <c r="F45" s="3">
        <v>6</v>
      </c>
      <c r="G45" s="3">
        <v>10</v>
      </c>
    </row>
    <row r="46" spans="1:7" x14ac:dyDescent="0.25">
      <c r="A46" s="17" t="s">
        <v>16</v>
      </c>
      <c r="B46" s="18"/>
      <c r="C46" s="6">
        <f t="shared" ref="C46:G46" si="7">SUM(C44:C45)</f>
        <v>8</v>
      </c>
      <c r="D46" s="6">
        <f t="shared" si="7"/>
        <v>10</v>
      </c>
      <c r="E46" s="6">
        <f t="shared" si="7"/>
        <v>8</v>
      </c>
      <c r="F46" s="6">
        <f t="shared" si="7"/>
        <v>12</v>
      </c>
      <c r="G46" s="6">
        <f t="shared" si="7"/>
        <v>16</v>
      </c>
    </row>
    <row r="47" spans="1:7" x14ac:dyDescent="0.25">
      <c r="A47" s="14" t="s">
        <v>50</v>
      </c>
      <c r="B47" s="1" t="s">
        <v>51</v>
      </c>
      <c r="C47" s="1">
        <v>0</v>
      </c>
      <c r="D47" s="1">
        <v>1</v>
      </c>
      <c r="E47" s="1">
        <v>2</v>
      </c>
      <c r="F47" s="3">
        <v>1</v>
      </c>
      <c r="G47" s="3">
        <v>2</v>
      </c>
    </row>
    <row r="48" spans="1:7" x14ac:dyDescent="0.25">
      <c r="A48" s="16"/>
      <c r="B48" s="1" t="s">
        <v>52</v>
      </c>
      <c r="C48" s="1">
        <v>1</v>
      </c>
      <c r="D48" s="1">
        <v>1</v>
      </c>
      <c r="E48" s="1">
        <v>3</v>
      </c>
      <c r="F48" s="3">
        <v>1</v>
      </c>
      <c r="G48" s="3">
        <v>1</v>
      </c>
    </row>
    <row r="49" spans="1:7" x14ac:dyDescent="0.25">
      <c r="A49" s="17" t="s">
        <v>16</v>
      </c>
      <c r="B49" s="18"/>
      <c r="C49" s="6">
        <f t="shared" ref="C49:G49" si="8">SUM(C47:C48)</f>
        <v>1</v>
      </c>
      <c r="D49" s="6">
        <f t="shared" si="8"/>
        <v>2</v>
      </c>
      <c r="E49" s="6">
        <f t="shared" si="8"/>
        <v>5</v>
      </c>
      <c r="F49" s="6">
        <f t="shared" si="8"/>
        <v>2</v>
      </c>
      <c r="G49" s="6">
        <f t="shared" si="8"/>
        <v>3</v>
      </c>
    </row>
    <row r="50" spans="1:7" x14ac:dyDescent="0.25">
      <c r="A50" s="10" t="s">
        <v>53</v>
      </c>
      <c r="B50" s="10"/>
      <c r="C50" s="5">
        <f t="shared" ref="C50:F50" si="9">SUM(C13+C19+C22+C30+C32+C35+C43+C46+C49)</f>
        <v>116</v>
      </c>
      <c r="D50" s="5">
        <f t="shared" si="9"/>
        <v>97</v>
      </c>
      <c r="E50" s="5">
        <f t="shared" si="9"/>
        <v>115</v>
      </c>
      <c r="F50" s="5">
        <f t="shared" si="9"/>
        <v>130</v>
      </c>
      <c r="G50" s="5">
        <f>SUM(G13+G19+G22+G30+G32+G35+G43+G46+G49)</f>
        <v>140</v>
      </c>
    </row>
  </sheetData>
  <mergeCells count="22">
    <mergeCell ref="A46:B46"/>
    <mergeCell ref="A47:A48"/>
    <mergeCell ref="A49:B49"/>
    <mergeCell ref="A50:B50"/>
    <mergeCell ref="A32:B32"/>
    <mergeCell ref="A33:A34"/>
    <mergeCell ref="A35:B35"/>
    <mergeCell ref="A36:A42"/>
    <mergeCell ref="A43:B43"/>
    <mergeCell ref="A44:A45"/>
    <mergeCell ref="A30:B30"/>
    <mergeCell ref="A1:G1"/>
    <mergeCell ref="A2:A3"/>
    <mergeCell ref="B2:B3"/>
    <mergeCell ref="C2:G2"/>
    <mergeCell ref="A4:A12"/>
    <mergeCell ref="A13:B13"/>
    <mergeCell ref="A14:A18"/>
    <mergeCell ref="A19:B19"/>
    <mergeCell ref="A20:A21"/>
    <mergeCell ref="A22:B22"/>
    <mergeCell ref="A23:A29"/>
  </mergeCells>
  <phoneticPr fontId="1" type="noConversion"/>
  <pageMargins left="0.7" right="0.7" top="0.75" bottom="0.75" header="0.3" footer="0.3"/>
  <pageSetup paperSize="9" scale="91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近5年各學系輔系修畢人次統計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2024-10-16T06:53:20Z</cp:lastPrinted>
  <dcterms:created xsi:type="dcterms:W3CDTF">2019-06-06T07:15:46Z</dcterms:created>
  <dcterms:modified xsi:type="dcterms:W3CDTF">2025-10-28T06:11:02Z</dcterms:modified>
</cp:coreProperties>
</file>