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註冊組\1統籌-統計\113-1-統計資料\2.教務處網頁\"/>
    </mc:Choice>
  </mc:AlternateContent>
  <xr:revisionPtr revIDLastSave="0" documentId="13_ncr:1_{9A8F1A21-F06F-4EA7-BA3B-6CD96D88A4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310期退學人數統計" sheetId="10" r:id="rId1"/>
    <sheet name="工作表1" sheetId="11" r:id="rId2"/>
  </sheets>
  <definedNames>
    <definedName name="_xlnm._FilterDatabase" localSheetId="0" hidden="1">'11310期退學人數統計'!$A$3:$AJ$47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3" i="10" l="1"/>
  <c r="W3" i="10"/>
  <c r="J3" i="10"/>
  <c r="K3" i="10"/>
  <c r="L3" i="10"/>
  <c r="M3" i="10"/>
  <c r="N3" i="10"/>
  <c r="O3" i="10"/>
  <c r="P3" i="10"/>
  <c r="Q3" i="10"/>
  <c r="R3" i="10"/>
  <c r="S3" i="10"/>
  <c r="T3" i="10"/>
  <c r="U3" i="10"/>
  <c r="I3" i="10"/>
  <c r="W19" i="10"/>
  <c r="W20" i="10"/>
  <c r="W21" i="10"/>
  <c r="W22" i="10"/>
  <c r="W23" i="10"/>
  <c r="W24" i="10"/>
  <c r="W25" i="10"/>
  <c r="W26" i="10"/>
  <c r="W27" i="10"/>
  <c r="W28" i="10"/>
  <c r="W29" i="10"/>
  <c r="W30" i="10"/>
  <c r="W31" i="10"/>
  <c r="W32" i="10"/>
  <c r="W33" i="10"/>
  <c r="W34" i="10"/>
  <c r="W35" i="10"/>
  <c r="W36" i="10"/>
  <c r="W37" i="10"/>
  <c r="W38" i="10"/>
  <c r="W39" i="10"/>
  <c r="W40" i="10"/>
  <c r="W41" i="10"/>
  <c r="W42" i="10"/>
  <c r="W43" i="10"/>
  <c r="W44" i="10"/>
  <c r="W45" i="10"/>
  <c r="W46" i="10"/>
  <c r="W47" i="10"/>
  <c r="W5" i="10"/>
  <c r="W6" i="10"/>
  <c r="W7" i="10"/>
  <c r="W8" i="10"/>
  <c r="W9" i="10"/>
  <c r="W10" i="10"/>
  <c r="W11" i="10"/>
  <c r="W12" i="10"/>
  <c r="W13" i="10"/>
  <c r="W14" i="10"/>
  <c r="W15" i="10"/>
  <c r="W16" i="10"/>
  <c r="W17" i="10"/>
  <c r="W18" i="10"/>
  <c r="W4" i="10"/>
</calcChain>
</file>

<file path=xl/sharedStrings.xml><?xml version="1.0" encoding="utf-8"?>
<sst xmlns="http://schemas.openxmlformats.org/spreadsheetml/2006/main" count="402" uniqueCount="189">
  <si>
    <t>地理學系</t>
  </si>
  <si>
    <t>男</t>
  </si>
  <si>
    <t>原住民族學生</t>
  </si>
  <si>
    <t>一般生(非原住民族)</t>
  </si>
  <si>
    <t>其他類學生</t>
  </si>
  <si>
    <t>女</t>
  </si>
  <si>
    <t>英語學系</t>
  </si>
  <si>
    <t>國文學系</t>
  </si>
  <si>
    <t>臺灣語文學系</t>
  </si>
  <si>
    <t>工業教育學系</t>
  </si>
  <si>
    <t>科技應用與人力資源發展學系</t>
  </si>
  <si>
    <t>電機工程學系</t>
  </si>
  <si>
    <t>圖文傳播學系</t>
  </si>
  <si>
    <t>音樂學系</t>
  </si>
  <si>
    <t>華語文教學系</t>
  </si>
  <si>
    <t>公民教育與活動領導學系</t>
  </si>
  <si>
    <t>幼兒與家庭科學學系</t>
  </si>
  <si>
    <t>健康促進與衛生教育學系</t>
  </si>
  <si>
    <t>教育心理與輔導學系</t>
  </si>
  <si>
    <t>教育學系</t>
  </si>
  <si>
    <t>化學系</t>
  </si>
  <si>
    <t>生命科學系</t>
  </si>
  <si>
    <t>物理學系</t>
  </si>
  <si>
    <t>資訊工程學系</t>
  </si>
  <si>
    <t>數學系</t>
  </si>
  <si>
    <t>營養科學學士學位學程</t>
  </si>
  <si>
    <t>運動競技學系</t>
  </si>
  <si>
    <t>體育與運動科學系</t>
  </si>
  <si>
    <t>企業管理學系</t>
  </si>
  <si>
    <t>美術學系</t>
  </si>
  <si>
    <t>設計學系</t>
  </si>
  <si>
    <r>
      <rPr>
        <b/>
        <sz val="13"/>
        <rFont val="微軟正黑體"/>
        <family val="2"/>
        <charset val="136"/>
      </rPr>
      <t>學生自請退學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就讀學校、科系不符期待</t>
    </r>
    <phoneticPr fontId="2" type="noConversion"/>
  </si>
  <si>
    <r>
      <rPr>
        <b/>
        <sz val="13"/>
        <rFont val="微軟正黑體"/>
        <family val="2"/>
        <charset val="136"/>
      </rPr>
      <t>學生自請退學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懷孕</t>
    </r>
    <phoneticPr fontId="2" type="noConversion"/>
  </si>
  <si>
    <r>
      <rPr>
        <b/>
        <sz val="13"/>
        <rFont val="微軟正黑體"/>
        <family val="2"/>
        <charset val="136"/>
      </rPr>
      <t>學生自請退學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育嬰</t>
    </r>
    <phoneticPr fontId="2" type="noConversion"/>
  </si>
  <si>
    <r>
      <rPr>
        <b/>
        <sz val="13"/>
        <rFont val="微軟正黑體"/>
        <family val="2"/>
        <charset val="136"/>
      </rPr>
      <t>學生自請退學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傷病</t>
    </r>
    <phoneticPr fontId="2" type="noConversion"/>
  </si>
  <si>
    <r>
      <rPr>
        <b/>
        <sz val="13"/>
        <rFont val="微軟正黑體"/>
        <family val="2"/>
        <charset val="136"/>
      </rPr>
      <t>學生自請退學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工作</t>
    </r>
    <phoneticPr fontId="2" type="noConversion"/>
  </si>
  <si>
    <r>
      <rPr>
        <b/>
        <sz val="13"/>
        <rFont val="微軟正黑體"/>
        <family val="2"/>
        <charset val="136"/>
      </rPr>
      <t>學生自請退學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經濟困難</t>
    </r>
    <phoneticPr fontId="2" type="noConversion"/>
  </si>
  <si>
    <r>
      <rPr>
        <b/>
        <sz val="13"/>
        <rFont val="微軟正黑體"/>
        <family val="2"/>
        <charset val="136"/>
      </rPr>
      <t>學生自請退學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其他</t>
    </r>
    <r>
      <rPr>
        <b/>
        <sz val="13"/>
        <rFont val="Calibri"/>
        <family val="2"/>
      </rPr>
      <t>(</t>
    </r>
    <r>
      <rPr>
        <b/>
        <sz val="13"/>
        <rFont val="微軟正黑體"/>
        <family val="2"/>
        <charset val="136"/>
      </rPr>
      <t>不含死亡</t>
    </r>
    <r>
      <rPr>
        <b/>
        <sz val="13"/>
        <rFont val="Calibri"/>
        <family val="2"/>
      </rPr>
      <t>)</t>
    </r>
    <phoneticPr fontId="2" type="noConversion"/>
  </si>
  <si>
    <r>
      <rPr>
        <b/>
        <sz val="13"/>
        <rFont val="微軟正黑體"/>
        <family val="2"/>
        <charset val="136"/>
      </rPr>
      <t>學生自請退學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其他原因</t>
    </r>
    <phoneticPr fontId="2" type="noConversion"/>
  </si>
  <si>
    <r>
      <rPr>
        <b/>
        <sz val="13"/>
        <rFont val="微軟正黑體"/>
        <family val="2"/>
        <charset val="136"/>
      </rPr>
      <t>學校勒令退學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成績不佳或曠課時數過多</t>
    </r>
    <phoneticPr fontId="2" type="noConversion"/>
  </si>
  <si>
    <r>
      <rPr>
        <b/>
        <sz val="13"/>
        <rFont val="微軟正黑體"/>
        <family val="2"/>
        <charset val="136"/>
      </rPr>
      <t>學校勒令退學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操行成績低於標準</t>
    </r>
    <phoneticPr fontId="2" type="noConversion"/>
  </si>
  <si>
    <r>
      <rPr>
        <b/>
        <sz val="13"/>
        <rFont val="微軟正黑體"/>
        <family val="2"/>
        <charset val="136"/>
      </rPr>
      <t>學校勒令退學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逾期未註冊</t>
    </r>
    <phoneticPr fontId="2" type="noConversion"/>
  </si>
  <si>
    <r>
      <rPr>
        <b/>
        <sz val="13"/>
        <rFont val="微軟正黑體"/>
        <family val="2"/>
        <charset val="136"/>
      </rPr>
      <t>學校勒令退學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休學逾期未復學</t>
    </r>
    <phoneticPr fontId="2" type="noConversion"/>
  </si>
  <si>
    <r>
      <rPr>
        <b/>
        <sz val="13"/>
        <rFont val="微軟正黑體"/>
        <family val="2"/>
        <charset val="136"/>
      </rPr>
      <t>學校勒令退學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其他</t>
    </r>
    <r>
      <rPr>
        <b/>
        <sz val="13"/>
        <rFont val="Calibri"/>
        <family val="2"/>
      </rPr>
      <t>(</t>
    </r>
    <r>
      <rPr>
        <b/>
        <sz val="13"/>
        <rFont val="微軟正黑體"/>
        <family val="2"/>
        <charset val="136"/>
      </rPr>
      <t>不含死亡</t>
    </r>
    <r>
      <rPr>
        <b/>
        <sz val="13"/>
        <rFont val="Calibri"/>
        <family val="2"/>
      </rPr>
      <t>)</t>
    </r>
    <phoneticPr fontId="2" type="noConversion"/>
  </si>
  <si>
    <r>
      <rPr>
        <b/>
        <sz val="13"/>
        <rFont val="微軟正黑體"/>
        <family val="2"/>
        <charset val="136"/>
      </rPr>
      <t>學校勒令退學</t>
    </r>
    <r>
      <rPr>
        <b/>
        <sz val="13"/>
        <rFont val="Calibri"/>
        <family val="2"/>
      </rPr>
      <t>_</t>
    </r>
    <r>
      <rPr>
        <b/>
        <sz val="13"/>
        <rFont val="微軟正黑體"/>
        <family val="2"/>
        <charset val="136"/>
      </rPr>
      <t>其他原因</t>
    </r>
    <phoneticPr fontId="2" type="noConversion"/>
  </si>
  <si>
    <t>The school and department did not meet expectations</t>
  </si>
  <si>
    <t>Pregnancy or childbirth</t>
  </si>
  <si>
    <t>Child care for infants age 3 or younger</t>
  </si>
  <si>
    <t>Health issues</t>
  </si>
  <si>
    <t>Work</t>
  </si>
  <si>
    <t>Economic hardship</t>
  </si>
  <si>
    <t>Others</t>
  </si>
  <si>
    <t>the reason for others</t>
  </si>
  <si>
    <t>Poor grades or excessive absenteeism</t>
  </si>
  <si>
    <t>Moral grades are below par</t>
  </si>
  <si>
    <t>Overdue not registered</t>
  </si>
  <si>
    <t>Overdue school leave and did not return to school</t>
  </si>
  <si>
    <t>小計</t>
  </si>
  <si>
    <t>total</t>
  </si>
  <si>
    <t>Expulsion</t>
  </si>
  <si>
    <t>Death</t>
  </si>
  <si>
    <t>Identity Category</t>
  </si>
  <si>
    <t>others</t>
  </si>
  <si>
    <t>others</t>
    <phoneticPr fontId="2" type="noConversion"/>
  </si>
  <si>
    <t>indigenous</t>
  </si>
  <si>
    <t>general student (non-indigenous)</t>
  </si>
  <si>
    <t>Acdamic Year</t>
  </si>
  <si>
    <t>Semester</t>
  </si>
  <si>
    <t>Department</t>
  </si>
  <si>
    <t>Gender</t>
  </si>
  <si>
    <t>Male</t>
  </si>
  <si>
    <t>Male</t>
    <phoneticPr fontId="2" type="noConversion"/>
  </si>
  <si>
    <t>Female</t>
  </si>
  <si>
    <t>Female</t>
    <phoneticPr fontId="2" type="noConversion"/>
  </si>
  <si>
    <t>性別</t>
  </si>
  <si>
    <t>身分類別</t>
  </si>
  <si>
    <t>ID Category</t>
  </si>
  <si>
    <t>學系</t>
  </si>
  <si>
    <t>department</t>
  </si>
  <si>
    <t>Department of Education</t>
  </si>
  <si>
    <t>Department of Educational Psychology and Counseling</t>
  </si>
  <si>
    <t>社會教育學系</t>
  </si>
  <si>
    <t>Department of Adult and Continuing Education</t>
  </si>
  <si>
    <t>Department of Health Promotion and Health Education</t>
  </si>
  <si>
    <t>Department of Civic Education and Leadership</t>
  </si>
  <si>
    <t>特殊教育學系</t>
  </si>
  <si>
    <t>Department of Special Education</t>
  </si>
  <si>
    <t>學習科學學士學位學程</t>
  </si>
  <si>
    <t>Undergraduate Program of Learning Sciences</t>
  </si>
  <si>
    <t>教育學院學士班</t>
  </si>
  <si>
    <t>Transdisciplinary Program in College of Education</t>
  </si>
  <si>
    <t>學士後學位學程教保員專班</t>
  </si>
  <si>
    <t>Postgraduate Educare Givers Training Program</t>
  </si>
  <si>
    <t>Department of Chinese</t>
  </si>
  <si>
    <t>Department of English</t>
  </si>
  <si>
    <t>歷史學系</t>
  </si>
  <si>
    <t>Department of History</t>
  </si>
  <si>
    <t>Department of Geography</t>
  </si>
  <si>
    <t>Department of Taiwan Culture, Languages and Literature</t>
  </si>
  <si>
    <t>DepartmentofMathematics</t>
  </si>
  <si>
    <t>DepartmentofPhysics</t>
  </si>
  <si>
    <t>DepartmentofChemistry</t>
  </si>
  <si>
    <t>DepartmentofLifeScience</t>
  </si>
  <si>
    <t>地球科學系</t>
  </si>
  <si>
    <t>DepartmentofEarthSciences</t>
  </si>
  <si>
    <t>DepartmentofComputerScienceandInformationEngineering</t>
  </si>
  <si>
    <t>UndergraduateProgramofNutritionScience</t>
  </si>
  <si>
    <t>DepartmentofFineArts</t>
  </si>
  <si>
    <t>DepartmentofDesign</t>
  </si>
  <si>
    <t>DepartmentofIndustrialEducation</t>
  </si>
  <si>
    <t>DepartmentofTechnologyApplicationandHumanResourceDevelopment</t>
  </si>
  <si>
    <t>DepartmentofGraphicArtsCommunication</t>
  </si>
  <si>
    <t>機電工程學系</t>
  </si>
  <si>
    <t>DepartmentofMechatronicEngineering</t>
  </si>
  <si>
    <t>DepartmentofElectricalEngineering</t>
  </si>
  <si>
    <t>車輛與能源工程學士學位學程</t>
  </si>
  <si>
    <t>UndergraduateProgramofVehicleandEnergyEngineering</t>
  </si>
  <si>
    <t>光電工程學士學位學程</t>
  </si>
  <si>
    <t>UndergraduateProgramofElectro-OpticalEngineering</t>
  </si>
  <si>
    <t>DepartmentofPhysicalEducationandSportSciences</t>
  </si>
  <si>
    <t>DepartmentofAthleticPerformance</t>
  </si>
  <si>
    <t>東亞學系</t>
  </si>
  <si>
    <t>DepartmentofEastAsianStudies</t>
  </si>
  <si>
    <t>DepartmentofChineseasaSecondLanguage</t>
  </si>
  <si>
    <t>DepartmentofMusic</t>
  </si>
  <si>
    <t>表演藝術學士學位學程</t>
  </si>
  <si>
    <t>UndergraduateProgramofPerformingArts</t>
  </si>
  <si>
    <t>DepartmentofBusinessAdministration</t>
  </si>
  <si>
    <r>
      <rPr>
        <b/>
        <sz val="13"/>
        <rFont val="微軟正黑體"/>
        <family val="2"/>
        <charset val="136"/>
      </rPr>
      <t>學年度</t>
    </r>
    <phoneticPr fontId="2" type="noConversion"/>
  </si>
  <si>
    <r>
      <rPr>
        <b/>
        <sz val="13"/>
        <rFont val="微軟正黑體"/>
        <family val="2"/>
        <charset val="136"/>
      </rPr>
      <t>學期</t>
    </r>
    <phoneticPr fontId="2" type="noConversion"/>
  </si>
  <si>
    <r>
      <rPr>
        <b/>
        <sz val="13"/>
        <rFont val="微軟正黑體"/>
        <family val="2"/>
        <charset val="136"/>
      </rPr>
      <t>單位</t>
    </r>
    <phoneticPr fontId="2" type="noConversion"/>
  </si>
  <si>
    <r>
      <rPr>
        <b/>
        <sz val="13"/>
        <rFont val="微軟正黑體"/>
        <family val="2"/>
        <charset val="136"/>
      </rPr>
      <t>性別</t>
    </r>
    <phoneticPr fontId="2" type="noConversion"/>
  </si>
  <si>
    <r>
      <rPr>
        <b/>
        <sz val="13"/>
        <rFont val="微軟正黑體"/>
        <family val="2"/>
        <charset val="136"/>
      </rPr>
      <t>身分類別</t>
    </r>
    <phoneticPr fontId="2" type="noConversion"/>
  </si>
  <si>
    <r>
      <rPr>
        <b/>
        <sz val="13"/>
        <rFont val="微軟正黑體"/>
        <family val="2"/>
        <charset val="136"/>
      </rPr>
      <t>開除學籍人數</t>
    </r>
    <phoneticPr fontId="2" type="noConversion"/>
  </si>
  <si>
    <r>
      <rPr>
        <b/>
        <sz val="13"/>
        <rFont val="微軟正黑體"/>
        <family val="2"/>
        <charset val="136"/>
      </rPr>
      <t>死亡人數</t>
    </r>
    <phoneticPr fontId="2" type="noConversion"/>
  </si>
  <si>
    <r>
      <rPr>
        <b/>
        <sz val="13"/>
        <rFont val="微軟正黑體"/>
        <family val="2"/>
        <charset val="136"/>
      </rPr>
      <t>合計</t>
    </r>
    <r>
      <rPr>
        <b/>
        <sz val="13"/>
        <rFont val="Calibri"/>
        <family val="2"/>
      </rPr>
      <t>(total)</t>
    </r>
    <phoneticPr fontId="2" type="noConversion"/>
  </si>
  <si>
    <r>
      <rPr>
        <sz val="11"/>
        <color indexed="8"/>
        <rFont val="新細明體"/>
        <family val="2"/>
      </rPr>
      <t>工業教育學系</t>
    </r>
  </si>
  <si>
    <r>
      <rPr>
        <sz val="11"/>
        <color indexed="8"/>
        <rFont val="新細明體"/>
        <family val="2"/>
      </rPr>
      <t>男</t>
    </r>
  </si>
  <si>
    <r>
      <rPr>
        <sz val="11"/>
        <color indexed="8"/>
        <rFont val="新細明體"/>
        <family val="2"/>
      </rPr>
      <t>一般生</t>
    </r>
    <r>
      <rPr>
        <sz val="11"/>
        <color indexed="8"/>
        <rFont val="Calibri"/>
        <family val="2"/>
      </rPr>
      <t>(</t>
    </r>
    <r>
      <rPr>
        <sz val="11"/>
        <color indexed="8"/>
        <rFont val="新細明體"/>
        <family val="2"/>
      </rPr>
      <t>非原住民族</t>
    </r>
    <r>
      <rPr>
        <sz val="11"/>
        <color indexed="8"/>
        <rFont val="Calibri"/>
        <family val="2"/>
      </rPr>
      <t>)</t>
    </r>
  </si>
  <si>
    <r>
      <rPr>
        <sz val="11"/>
        <color indexed="8"/>
        <rFont val="新細明體"/>
        <family val="2"/>
      </rPr>
      <t>公民教育與活動領導學系</t>
    </r>
  </si>
  <si>
    <r>
      <rPr>
        <sz val="11"/>
        <color indexed="8"/>
        <rFont val="新細明體"/>
        <family val="2"/>
      </rPr>
      <t>女</t>
    </r>
  </si>
  <si>
    <r>
      <rPr>
        <sz val="11"/>
        <color indexed="8"/>
        <rFont val="新細明體"/>
        <family val="2"/>
      </rPr>
      <t>其他類學生</t>
    </r>
  </si>
  <si>
    <r>
      <rPr>
        <sz val="11"/>
        <color indexed="8"/>
        <rFont val="新細明體"/>
        <family val="2"/>
      </rPr>
      <t>化學系</t>
    </r>
  </si>
  <si>
    <r>
      <rPr>
        <sz val="11"/>
        <color indexed="8"/>
        <rFont val="新細明體"/>
        <family val="2"/>
      </rPr>
      <t>幼兒與家庭科學學系</t>
    </r>
  </si>
  <si>
    <r>
      <rPr>
        <sz val="11"/>
        <color indexed="8"/>
        <rFont val="新細明體"/>
        <family val="2"/>
      </rPr>
      <t>生命科學系</t>
    </r>
  </si>
  <si>
    <r>
      <rPr>
        <sz val="11"/>
        <color indexed="8"/>
        <rFont val="新細明體"/>
        <family val="2"/>
      </rPr>
      <t>企業管理學系</t>
    </r>
  </si>
  <si>
    <r>
      <rPr>
        <sz val="11"/>
        <color indexed="8"/>
        <rFont val="新細明體"/>
        <family val="2"/>
      </rPr>
      <t>地理學系</t>
    </r>
  </si>
  <si>
    <r>
      <rPr>
        <sz val="11"/>
        <color indexed="8"/>
        <rFont val="新細明體"/>
        <family val="2"/>
      </rPr>
      <t>物理學系</t>
    </r>
  </si>
  <si>
    <r>
      <rPr>
        <sz val="11"/>
        <color indexed="8"/>
        <rFont val="新細明體"/>
        <family val="2"/>
      </rPr>
      <t>原住民族學生</t>
    </r>
  </si>
  <si>
    <r>
      <rPr>
        <sz val="11"/>
        <color indexed="8"/>
        <rFont val="新細明體"/>
        <family val="2"/>
      </rPr>
      <t>科技應用與人力資源發展學系</t>
    </r>
  </si>
  <si>
    <r>
      <rPr>
        <sz val="11"/>
        <color indexed="8"/>
        <rFont val="新細明體"/>
        <family val="2"/>
      </rPr>
      <t>美術學系</t>
    </r>
  </si>
  <si>
    <r>
      <rPr>
        <sz val="11"/>
        <color indexed="8"/>
        <rFont val="新細明體"/>
        <family val="2"/>
      </rPr>
      <t>英語學系</t>
    </r>
  </si>
  <si>
    <r>
      <rPr>
        <sz val="11"/>
        <rFont val="細明體"/>
        <family val="2"/>
        <charset val="136"/>
      </rPr>
      <t>處理家務</t>
    </r>
    <phoneticPr fontId="2" type="noConversion"/>
  </si>
  <si>
    <r>
      <rPr>
        <sz val="11"/>
        <color indexed="8"/>
        <rFont val="新細明體"/>
        <family val="2"/>
      </rPr>
      <t>音樂學系</t>
    </r>
  </si>
  <si>
    <r>
      <rPr>
        <sz val="11"/>
        <color indexed="8"/>
        <rFont val="新細明體"/>
        <family val="2"/>
      </rPr>
      <t>健康促進與衛生教育學系</t>
    </r>
  </si>
  <si>
    <r>
      <rPr>
        <sz val="11"/>
        <color indexed="8"/>
        <rFont val="新細明體"/>
        <family val="2"/>
      </rPr>
      <t>國文學系</t>
    </r>
  </si>
  <si>
    <r>
      <rPr>
        <sz val="11"/>
        <color indexed="8"/>
        <rFont val="新細明體"/>
        <family val="2"/>
      </rPr>
      <t>教育心理與輔導學系</t>
    </r>
  </si>
  <si>
    <r>
      <rPr>
        <sz val="11"/>
        <color indexed="8"/>
        <rFont val="新細明體"/>
        <family val="2"/>
      </rPr>
      <t>教育學系</t>
    </r>
  </si>
  <si>
    <r>
      <rPr>
        <sz val="11"/>
        <color indexed="8"/>
        <rFont val="新細明體"/>
        <family val="2"/>
      </rPr>
      <t>設計學系</t>
    </r>
  </si>
  <si>
    <r>
      <rPr>
        <sz val="11"/>
        <color indexed="8"/>
        <rFont val="新細明體"/>
        <family val="2"/>
      </rPr>
      <t>華語文教學系</t>
    </r>
  </si>
  <si>
    <r>
      <rPr>
        <sz val="11"/>
        <color indexed="8"/>
        <rFont val="新細明體"/>
        <family val="2"/>
      </rPr>
      <t>資訊工程學系</t>
    </r>
  </si>
  <si>
    <r>
      <rPr>
        <sz val="11"/>
        <color indexed="8"/>
        <rFont val="新細明體"/>
        <family val="2"/>
      </rPr>
      <t>運動競技學系</t>
    </r>
  </si>
  <si>
    <r>
      <rPr>
        <sz val="11"/>
        <color indexed="8"/>
        <rFont val="新細明體"/>
        <family val="2"/>
      </rPr>
      <t>電機工程學系</t>
    </r>
  </si>
  <si>
    <r>
      <rPr>
        <sz val="11"/>
        <color indexed="8"/>
        <rFont val="新細明體"/>
        <family val="2"/>
      </rPr>
      <t>圖文傳播學系</t>
    </r>
  </si>
  <si>
    <r>
      <rPr>
        <sz val="11"/>
        <color indexed="8"/>
        <rFont val="新細明體"/>
        <family val="2"/>
      </rPr>
      <t>臺灣語文學系</t>
    </r>
  </si>
  <si>
    <r>
      <rPr>
        <sz val="11"/>
        <color indexed="8"/>
        <rFont val="新細明體"/>
        <family val="2"/>
      </rPr>
      <t>數學系</t>
    </r>
  </si>
  <si>
    <r>
      <rPr>
        <sz val="11"/>
        <color indexed="8"/>
        <rFont val="新細明體"/>
        <family val="2"/>
      </rPr>
      <t>機電工程學系智能鑄造產學攜手專班</t>
    </r>
  </si>
  <si>
    <r>
      <rPr>
        <sz val="11"/>
        <color indexed="8"/>
        <rFont val="新細明體"/>
        <family val="2"/>
      </rPr>
      <t>營養科學學士學位學程</t>
    </r>
  </si>
  <si>
    <r>
      <rPr>
        <sz val="11"/>
        <color indexed="8"/>
        <rFont val="新細明體"/>
        <family val="2"/>
      </rPr>
      <t>體育與運動科學系</t>
    </r>
  </si>
  <si>
    <t>Department of Human Development and Family Studies</t>
    <phoneticPr fontId="2" type="noConversion"/>
  </si>
  <si>
    <t>Department of IndustrialEducation</t>
    <phoneticPr fontId="2" type="noConversion"/>
  </si>
  <si>
    <t>Departmentof Chemistry</t>
    <phoneticPr fontId="2" type="noConversion"/>
  </si>
  <si>
    <t>Department of Child and Family Science</t>
    <phoneticPr fontId="2" type="noConversion"/>
  </si>
  <si>
    <t>Department of Life Science</t>
    <phoneticPr fontId="2" type="noConversion"/>
  </si>
  <si>
    <t>Department of Business Administration</t>
    <phoneticPr fontId="2" type="noConversion"/>
  </si>
  <si>
    <t>Department of Physics</t>
    <phoneticPr fontId="2" type="noConversion"/>
  </si>
  <si>
    <t>Department of Fine Arts</t>
    <phoneticPr fontId="2" type="noConversion"/>
  </si>
  <si>
    <t>Department of Music</t>
    <phoneticPr fontId="2" type="noConversion"/>
  </si>
  <si>
    <t>Department of Technology Application and Human Resource Development</t>
    <phoneticPr fontId="2" type="noConversion"/>
  </si>
  <si>
    <t>Department of Mathematics</t>
    <phoneticPr fontId="2" type="noConversion"/>
  </si>
  <si>
    <t>Department of GraphicArts Communication</t>
    <phoneticPr fontId="2" type="noConversion"/>
  </si>
  <si>
    <t>Department of PhysicalEducation and Sport Sciences</t>
    <phoneticPr fontId="2" type="noConversion"/>
  </si>
  <si>
    <t>UndergraduateProgram of Nutrition Science</t>
    <phoneticPr fontId="2" type="noConversion"/>
  </si>
  <si>
    <t>Department of Electrical Engineering</t>
    <phoneticPr fontId="2" type="noConversion"/>
  </si>
  <si>
    <t>Department of Design</t>
    <phoneticPr fontId="2" type="noConversion"/>
  </si>
  <si>
    <t>Departmentof Chinese as a Second Language</t>
    <phoneticPr fontId="2" type="noConversion"/>
  </si>
  <si>
    <t>Department of Computer Science and Information Engineering</t>
    <phoneticPr fontId="2" type="noConversion"/>
  </si>
  <si>
    <t>Department of Athletic Performance</t>
    <phoneticPr fontId="2" type="noConversion"/>
  </si>
  <si>
    <t>Department of Mechatronic Engineering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</si>
</sst>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indexed="8"/>
      <name val="新細明體"/>
      <family val="2"/>
      <scheme val="minor"/>
    </font>
    <font>
      <sz val="11"/>
      <name val="Calibri"/>
      <family val="2"/>
    </font>
    <font>
      <sz val="9"/>
      <name val="新細明體"/>
      <family val="3"/>
      <charset val="136"/>
      <scheme val="minor"/>
    </font>
    <font>
      <b/>
      <sz val="13"/>
      <name val="微軟正黑體"/>
      <family val="2"/>
      <charset val="136"/>
    </font>
    <font>
      <b/>
      <sz val="13"/>
      <name val="Calibri"/>
      <family val="2"/>
    </font>
    <font>
      <sz val="12"/>
      <name val="新細明體"/>
      <family val="1"/>
      <charset val="136"/>
    </font>
    <font>
      <sz val="11"/>
      <name val="細明體"/>
      <family val="2"/>
      <charset val="136"/>
    </font>
    <font>
      <sz val="10"/>
      <color rgb="FF000000"/>
      <name val="Calibri"/>
      <family val="2"/>
    </font>
    <font>
      <b/>
      <sz val="10"/>
      <name val="Calibri"/>
      <family val="2"/>
    </font>
    <font>
      <sz val="11"/>
      <color indexed="8"/>
      <name val="Calibri"/>
      <family val="2"/>
    </font>
    <font>
      <sz val="11"/>
      <color indexed="8"/>
      <name val="新細明體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rgb="FFCC99FF"/>
        <bgColor indexed="64"/>
      </patternFill>
    </fill>
    <fill>
      <patternFill patternType="solid">
        <fgColor rgb="FF99CCFF"/>
        <bgColor rgb="FF99CC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9" fillId="0" borderId="0" xfId="0" applyFont="1" applyBorder="1">
      <alignment vertical="center"/>
    </xf>
    <xf numFmtId="0" fontId="4" fillId="3" borderId="2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9" fillId="0" borderId="0" xfId="0" applyFont="1" applyFill="1" applyBorder="1">
      <alignment vertical="center"/>
    </xf>
    <xf numFmtId="38" fontId="1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38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38" fontId="1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38" fontId="1" fillId="0" borderId="0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</cellXfs>
  <cellStyles count="2">
    <cellStyle name="一般" xfId="0" builtinId="0"/>
    <cellStyle name="一般 3" xfId="1" xr:uid="{9AB6D6EA-B081-4736-A05D-188242055ADE}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5132F-6DBC-41CE-B049-0642557EC334}">
  <sheetPr>
    <tabColor rgb="FFFF0000"/>
  </sheetPr>
  <dimension ref="A1:Y48"/>
  <sheetViews>
    <sheetView tabSelected="1" zoomScale="60" zoomScaleNormal="60" workbookViewId="0">
      <selection activeCell="J10" sqref="J10"/>
    </sheetView>
  </sheetViews>
  <sheetFormatPr defaultRowHeight="15"/>
  <cols>
    <col min="1" max="2" width="5.7109375" style="24" customWidth="1" collapsed="1"/>
    <col min="3" max="3" width="29" style="9" customWidth="1"/>
    <col min="4" max="4" width="27" style="9" customWidth="1"/>
    <col min="5" max="5" width="4.140625" style="24" customWidth="1"/>
    <col min="6" max="6" width="7.7109375" style="24" bestFit="1" customWidth="1"/>
    <col min="7" max="7" width="8.28515625" style="23" customWidth="1"/>
    <col min="8" max="8" width="19.5703125" style="24" customWidth="1"/>
    <col min="9" max="9" width="13.7109375" style="23" customWidth="1"/>
    <col min="10" max="14" width="13.7109375" style="9" customWidth="1" collapsed="1"/>
    <col min="15" max="15" width="13.7109375" style="23" customWidth="1"/>
    <col min="16" max="16" width="13.7109375" style="9" customWidth="1" collapsed="1"/>
    <col min="17" max="17" width="13.7109375" style="23" customWidth="1"/>
    <col min="18" max="18" width="13.7109375" style="9" customWidth="1" collapsed="1"/>
    <col min="19" max="19" width="13.7109375" style="23" customWidth="1"/>
    <col min="20" max="22" width="13.7109375" style="9" customWidth="1" collapsed="1"/>
    <col min="23" max="23" width="13.7109375" style="14" customWidth="1"/>
    <col min="24" max="24" width="13.7109375" style="9" customWidth="1" collapsed="1"/>
    <col min="25" max="25" width="13.7109375" style="23" customWidth="1"/>
    <col min="26" max="16384" width="9.140625" style="9"/>
  </cols>
  <sheetData>
    <row r="1" spans="1:25" ht="72.75" customHeight="1">
      <c r="A1" s="7" t="s">
        <v>128</v>
      </c>
      <c r="B1" s="7" t="s">
        <v>129</v>
      </c>
      <c r="C1" s="8" t="s">
        <v>130</v>
      </c>
      <c r="D1" s="8"/>
      <c r="E1" s="8" t="s">
        <v>131</v>
      </c>
      <c r="F1" s="8"/>
      <c r="G1" s="8" t="s">
        <v>132</v>
      </c>
      <c r="H1" s="8"/>
      <c r="I1" s="7" t="s">
        <v>31</v>
      </c>
      <c r="J1" s="7" t="s">
        <v>32</v>
      </c>
      <c r="K1" s="7" t="s">
        <v>33</v>
      </c>
      <c r="L1" s="7" t="s">
        <v>34</v>
      </c>
      <c r="M1" s="7" t="s">
        <v>35</v>
      </c>
      <c r="N1" s="7" t="s">
        <v>36</v>
      </c>
      <c r="O1" s="7" t="s">
        <v>37</v>
      </c>
      <c r="P1" s="7" t="s">
        <v>38</v>
      </c>
      <c r="Q1" s="7" t="s">
        <v>39</v>
      </c>
      <c r="R1" s="7" t="s">
        <v>40</v>
      </c>
      <c r="S1" s="7" t="s">
        <v>41</v>
      </c>
      <c r="T1" s="7" t="s">
        <v>42</v>
      </c>
      <c r="U1" s="7" t="s">
        <v>43</v>
      </c>
      <c r="V1" s="7" t="s">
        <v>44</v>
      </c>
      <c r="W1" s="2" t="s">
        <v>57</v>
      </c>
      <c r="X1" s="7" t="s">
        <v>133</v>
      </c>
      <c r="Y1" s="7" t="s">
        <v>134</v>
      </c>
    </row>
    <row r="2" spans="1:25" ht="94.5" customHeight="1">
      <c r="A2" s="1" t="s">
        <v>66</v>
      </c>
      <c r="B2" s="1" t="s">
        <v>67</v>
      </c>
      <c r="C2" s="4" t="s">
        <v>68</v>
      </c>
      <c r="D2" s="4"/>
      <c r="E2" s="4" t="s">
        <v>69</v>
      </c>
      <c r="F2" s="4"/>
      <c r="G2" s="4" t="s">
        <v>61</v>
      </c>
      <c r="H2" s="4"/>
      <c r="I2" s="1" t="s">
        <v>45</v>
      </c>
      <c r="J2" s="1" t="s">
        <v>46</v>
      </c>
      <c r="K2" s="1" t="s">
        <v>47</v>
      </c>
      <c r="L2" s="1" t="s">
        <v>48</v>
      </c>
      <c r="M2" s="1" t="s">
        <v>49</v>
      </c>
      <c r="N2" s="1" t="s">
        <v>50</v>
      </c>
      <c r="O2" s="1" t="s">
        <v>51</v>
      </c>
      <c r="P2" s="1" t="s">
        <v>52</v>
      </c>
      <c r="Q2" s="1" t="s">
        <v>53</v>
      </c>
      <c r="R2" s="1" t="s">
        <v>54</v>
      </c>
      <c r="S2" s="1" t="s">
        <v>55</v>
      </c>
      <c r="T2" s="1" t="s">
        <v>56</v>
      </c>
      <c r="U2" s="1" t="s">
        <v>51</v>
      </c>
      <c r="V2" s="1" t="s">
        <v>52</v>
      </c>
      <c r="W2" s="3" t="s">
        <v>58</v>
      </c>
      <c r="X2" s="1" t="s">
        <v>59</v>
      </c>
      <c r="Y2" s="1" t="s">
        <v>60</v>
      </c>
    </row>
    <row r="3" spans="1:25" s="14" customFormat="1" ht="19.5" customHeight="1">
      <c r="A3" s="10" t="s">
        <v>135</v>
      </c>
      <c r="B3" s="11"/>
      <c r="C3" s="11"/>
      <c r="D3" s="11"/>
      <c r="E3" s="11"/>
      <c r="F3" s="11"/>
      <c r="G3" s="11"/>
      <c r="H3" s="12"/>
      <c r="I3" s="13">
        <f>SUM(I4:I47)</f>
        <v>26</v>
      </c>
      <c r="J3" s="13">
        <f t="shared" ref="J3:U3" si="0">SUM(J4:J47)</f>
        <v>0</v>
      </c>
      <c r="K3" s="13">
        <f t="shared" si="0"/>
        <v>0</v>
      </c>
      <c r="L3" s="13">
        <f t="shared" si="0"/>
        <v>0</v>
      </c>
      <c r="M3" s="13">
        <f t="shared" si="0"/>
        <v>0</v>
      </c>
      <c r="N3" s="13">
        <f t="shared" si="0"/>
        <v>0</v>
      </c>
      <c r="O3" s="13">
        <f t="shared" si="0"/>
        <v>1</v>
      </c>
      <c r="P3" s="13">
        <f t="shared" si="0"/>
        <v>0</v>
      </c>
      <c r="Q3" s="13">
        <f t="shared" si="0"/>
        <v>5</v>
      </c>
      <c r="R3" s="13">
        <f t="shared" si="0"/>
        <v>0</v>
      </c>
      <c r="S3" s="13">
        <f t="shared" si="0"/>
        <v>27</v>
      </c>
      <c r="T3" s="13">
        <f t="shared" si="0"/>
        <v>0</v>
      </c>
      <c r="U3" s="13">
        <f t="shared" si="0"/>
        <v>0</v>
      </c>
      <c r="V3" s="13">
        <f t="shared" ref="V3" si="1">SUM(V4:V47)</f>
        <v>0</v>
      </c>
      <c r="W3" s="13">
        <f t="shared" ref="W3" si="2">SUM(W4:W47)</f>
        <v>59</v>
      </c>
      <c r="X3" s="13">
        <v>0</v>
      </c>
      <c r="Y3" s="13">
        <v>2</v>
      </c>
    </row>
    <row r="4" spans="1:25" ht="47.25" customHeight="1">
      <c r="A4" s="5">
        <v>112</v>
      </c>
      <c r="B4" s="15">
        <v>2</v>
      </c>
      <c r="C4" s="16" t="s">
        <v>136</v>
      </c>
      <c r="D4" s="17" t="s">
        <v>170</v>
      </c>
      <c r="E4" s="28" t="s">
        <v>137</v>
      </c>
      <c r="F4" s="28" t="s">
        <v>71</v>
      </c>
      <c r="G4" s="17" t="s">
        <v>138</v>
      </c>
      <c r="H4" s="18" t="s">
        <v>65</v>
      </c>
      <c r="I4" s="17"/>
      <c r="J4" s="19"/>
      <c r="K4" s="19"/>
      <c r="L4" s="19"/>
      <c r="M4" s="19"/>
      <c r="N4" s="19"/>
      <c r="O4" s="17"/>
      <c r="P4" s="20"/>
      <c r="Q4" s="17"/>
      <c r="R4" s="19"/>
      <c r="S4" s="17"/>
      <c r="T4" s="19"/>
      <c r="U4" s="19"/>
      <c r="V4" s="20"/>
      <c r="W4" s="21">
        <f>SUM(I4:U4)</f>
        <v>0</v>
      </c>
      <c r="X4" s="19"/>
      <c r="Y4" s="17">
        <v>1</v>
      </c>
    </row>
    <row r="5" spans="1:25" ht="47.25" customHeight="1">
      <c r="A5" s="5">
        <v>112</v>
      </c>
      <c r="B5" s="15">
        <v>2</v>
      </c>
      <c r="C5" s="16" t="s">
        <v>139</v>
      </c>
      <c r="D5" s="17" t="s">
        <v>84</v>
      </c>
      <c r="E5" s="28" t="s">
        <v>140</v>
      </c>
      <c r="F5" s="28" t="s">
        <v>73</v>
      </c>
      <c r="G5" s="17" t="s">
        <v>138</v>
      </c>
      <c r="H5" s="18" t="s">
        <v>65</v>
      </c>
      <c r="I5" s="17"/>
      <c r="J5" s="19"/>
      <c r="K5" s="19"/>
      <c r="L5" s="19"/>
      <c r="M5" s="19"/>
      <c r="N5" s="19"/>
      <c r="O5" s="17"/>
      <c r="P5" s="20"/>
      <c r="Q5" s="17"/>
      <c r="R5" s="19"/>
      <c r="S5" s="17"/>
      <c r="T5" s="19"/>
      <c r="U5" s="19"/>
      <c r="V5" s="20"/>
      <c r="W5" s="21">
        <f t="shared" ref="W5:W47" si="3">SUM(I5:U5)</f>
        <v>0</v>
      </c>
      <c r="X5" s="19"/>
      <c r="Y5" s="17">
        <v>1</v>
      </c>
    </row>
    <row r="6" spans="1:25" ht="47.25" customHeight="1">
      <c r="A6" s="5">
        <v>112</v>
      </c>
      <c r="B6" s="15">
        <v>2</v>
      </c>
      <c r="C6" s="16" t="s">
        <v>139</v>
      </c>
      <c r="D6" s="17" t="s">
        <v>84</v>
      </c>
      <c r="E6" s="28" t="s">
        <v>137</v>
      </c>
      <c r="F6" s="28" t="s">
        <v>71</v>
      </c>
      <c r="G6" s="17" t="s">
        <v>141</v>
      </c>
      <c r="H6" s="18" t="s">
        <v>63</v>
      </c>
      <c r="I6" s="17">
        <v>1</v>
      </c>
      <c r="J6" s="19"/>
      <c r="K6" s="19"/>
      <c r="L6" s="19"/>
      <c r="M6" s="19"/>
      <c r="N6" s="19"/>
      <c r="O6" s="17"/>
      <c r="P6" s="20"/>
      <c r="Q6" s="17"/>
      <c r="R6" s="19"/>
      <c r="S6" s="17"/>
      <c r="T6" s="19"/>
      <c r="U6" s="19"/>
      <c r="V6" s="20"/>
      <c r="W6" s="21">
        <f t="shared" si="3"/>
        <v>1</v>
      </c>
      <c r="X6" s="19"/>
      <c r="Y6" s="17"/>
    </row>
    <row r="7" spans="1:25" ht="47.25" customHeight="1">
      <c r="A7" s="5">
        <v>112</v>
      </c>
      <c r="B7" s="15">
        <v>2</v>
      </c>
      <c r="C7" s="16" t="s">
        <v>142</v>
      </c>
      <c r="D7" s="17" t="s">
        <v>171</v>
      </c>
      <c r="E7" s="28" t="s">
        <v>140</v>
      </c>
      <c r="F7" s="28" t="s">
        <v>73</v>
      </c>
      <c r="G7" s="17" t="s">
        <v>138</v>
      </c>
      <c r="H7" s="18" t="s">
        <v>65</v>
      </c>
      <c r="I7" s="17">
        <v>1</v>
      </c>
      <c r="J7" s="19"/>
      <c r="K7" s="19"/>
      <c r="L7" s="19"/>
      <c r="M7" s="19"/>
      <c r="N7" s="19"/>
      <c r="O7" s="17"/>
      <c r="P7" s="20"/>
      <c r="Q7" s="17"/>
      <c r="R7" s="19"/>
      <c r="S7" s="17">
        <v>1</v>
      </c>
      <c r="T7" s="19"/>
      <c r="U7" s="19"/>
      <c r="V7" s="20"/>
      <c r="W7" s="21">
        <f t="shared" si="3"/>
        <v>2</v>
      </c>
      <c r="X7" s="19"/>
      <c r="Y7" s="17"/>
    </row>
    <row r="8" spans="1:25" ht="47.25" customHeight="1">
      <c r="A8" s="5">
        <v>112</v>
      </c>
      <c r="B8" s="15">
        <v>2</v>
      </c>
      <c r="C8" s="16" t="s">
        <v>142</v>
      </c>
      <c r="D8" s="17" t="s">
        <v>171</v>
      </c>
      <c r="E8" s="28" t="s">
        <v>137</v>
      </c>
      <c r="F8" s="28" t="s">
        <v>71</v>
      </c>
      <c r="G8" s="17" t="s">
        <v>138</v>
      </c>
      <c r="H8" s="18" t="s">
        <v>65</v>
      </c>
      <c r="I8" s="17">
        <v>1</v>
      </c>
      <c r="J8" s="19"/>
      <c r="K8" s="19"/>
      <c r="L8" s="19"/>
      <c r="M8" s="19"/>
      <c r="N8" s="19"/>
      <c r="O8" s="17"/>
      <c r="P8" s="20"/>
      <c r="Q8" s="17"/>
      <c r="R8" s="19"/>
      <c r="S8" s="17">
        <v>1</v>
      </c>
      <c r="T8" s="19"/>
      <c r="U8" s="19"/>
      <c r="V8" s="20"/>
      <c r="W8" s="21">
        <f t="shared" si="3"/>
        <v>2</v>
      </c>
      <c r="X8" s="19"/>
      <c r="Y8" s="17"/>
    </row>
    <row r="9" spans="1:25" ht="47.25" customHeight="1">
      <c r="A9" s="5">
        <v>112</v>
      </c>
      <c r="B9" s="15">
        <v>2</v>
      </c>
      <c r="C9" s="16" t="s">
        <v>142</v>
      </c>
      <c r="D9" s="17" t="s">
        <v>171</v>
      </c>
      <c r="E9" s="28" t="s">
        <v>137</v>
      </c>
      <c r="F9" s="28" t="s">
        <v>71</v>
      </c>
      <c r="G9" s="17" t="s">
        <v>141</v>
      </c>
      <c r="H9" s="18" t="s">
        <v>63</v>
      </c>
      <c r="I9" s="17"/>
      <c r="J9" s="19"/>
      <c r="K9" s="19"/>
      <c r="L9" s="19"/>
      <c r="M9" s="19"/>
      <c r="N9" s="19"/>
      <c r="O9" s="17"/>
      <c r="P9" s="20"/>
      <c r="Q9" s="17"/>
      <c r="R9" s="19"/>
      <c r="S9" s="17">
        <v>1</v>
      </c>
      <c r="T9" s="19"/>
      <c r="U9" s="19"/>
      <c r="V9" s="20"/>
      <c r="W9" s="21">
        <f t="shared" si="3"/>
        <v>1</v>
      </c>
      <c r="X9" s="19"/>
      <c r="Y9" s="17"/>
    </row>
    <row r="10" spans="1:25" ht="47.25" customHeight="1">
      <c r="A10" s="5">
        <v>112</v>
      </c>
      <c r="B10" s="15">
        <v>2</v>
      </c>
      <c r="C10" s="16" t="s">
        <v>143</v>
      </c>
      <c r="D10" s="29" t="s">
        <v>172</v>
      </c>
      <c r="E10" s="28" t="s">
        <v>140</v>
      </c>
      <c r="F10" s="28" t="s">
        <v>73</v>
      </c>
      <c r="G10" s="17" t="s">
        <v>141</v>
      </c>
      <c r="H10" s="18" t="s">
        <v>63</v>
      </c>
      <c r="I10" s="17"/>
      <c r="J10" s="19"/>
      <c r="K10" s="19"/>
      <c r="L10" s="19"/>
      <c r="M10" s="19"/>
      <c r="N10" s="19"/>
      <c r="O10" s="17"/>
      <c r="P10" s="20"/>
      <c r="Q10" s="17"/>
      <c r="R10" s="19"/>
      <c r="S10" s="17">
        <v>2</v>
      </c>
      <c r="T10" s="19"/>
      <c r="U10" s="19"/>
      <c r="V10" s="20"/>
      <c r="W10" s="21">
        <f t="shared" si="3"/>
        <v>2</v>
      </c>
      <c r="X10" s="19"/>
      <c r="Y10" s="17"/>
    </row>
    <row r="11" spans="1:25" ht="47.25" customHeight="1">
      <c r="A11" s="5">
        <v>112</v>
      </c>
      <c r="B11" s="15">
        <v>2</v>
      </c>
      <c r="C11" s="16" t="s">
        <v>144</v>
      </c>
      <c r="D11" s="17" t="s">
        <v>173</v>
      </c>
      <c r="E11" s="28" t="s">
        <v>140</v>
      </c>
      <c r="F11" s="28" t="s">
        <v>73</v>
      </c>
      <c r="G11" s="17" t="s">
        <v>138</v>
      </c>
      <c r="H11" s="18" t="s">
        <v>65</v>
      </c>
      <c r="I11" s="17">
        <v>1</v>
      </c>
      <c r="J11" s="19"/>
      <c r="K11" s="19"/>
      <c r="L11" s="19"/>
      <c r="M11" s="19"/>
      <c r="N11" s="19"/>
      <c r="O11" s="17"/>
      <c r="P11" s="20"/>
      <c r="Q11" s="17"/>
      <c r="R11" s="19"/>
      <c r="S11" s="17"/>
      <c r="T11" s="19"/>
      <c r="U11" s="19"/>
      <c r="V11" s="20"/>
      <c r="W11" s="21">
        <f t="shared" si="3"/>
        <v>1</v>
      </c>
      <c r="X11" s="19"/>
      <c r="Y11" s="17"/>
    </row>
    <row r="12" spans="1:25" ht="47.25" customHeight="1">
      <c r="A12" s="5">
        <v>112</v>
      </c>
      <c r="B12" s="15">
        <v>2</v>
      </c>
      <c r="C12" s="16" t="s">
        <v>144</v>
      </c>
      <c r="D12" s="17" t="s">
        <v>173</v>
      </c>
      <c r="E12" s="28" t="s">
        <v>140</v>
      </c>
      <c r="F12" s="28" t="s">
        <v>73</v>
      </c>
      <c r="G12" s="17" t="s">
        <v>141</v>
      </c>
      <c r="H12" s="18" t="s">
        <v>63</v>
      </c>
      <c r="I12" s="17">
        <v>1</v>
      </c>
      <c r="J12" s="19"/>
      <c r="K12" s="19"/>
      <c r="L12" s="19"/>
      <c r="M12" s="19"/>
      <c r="N12" s="19"/>
      <c r="O12" s="17"/>
      <c r="P12" s="20"/>
      <c r="Q12" s="17">
        <v>1</v>
      </c>
      <c r="R12" s="19"/>
      <c r="S12" s="17"/>
      <c r="T12" s="19"/>
      <c r="U12" s="19"/>
      <c r="V12" s="20"/>
      <c r="W12" s="21">
        <f t="shared" si="3"/>
        <v>2</v>
      </c>
      <c r="X12" s="19"/>
      <c r="Y12" s="17"/>
    </row>
    <row r="13" spans="1:25" ht="47.25" customHeight="1">
      <c r="A13" s="5">
        <v>112</v>
      </c>
      <c r="B13" s="15">
        <v>2</v>
      </c>
      <c r="C13" s="16" t="s">
        <v>144</v>
      </c>
      <c r="D13" s="17" t="s">
        <v>173</v>
      </c>
      <c r="E13" s="28" t="s">
        <v>137</v>
      </c>
      <c r="F13" s="28" t="s">
        <v>71</v>
      </c>
      <c r="G13" s="17" t="s">
        <v>141</v>
      </c>
      <c r="H13" s="18" t="s">
        <v>63</v>
      </c>
      <c r="I13" s="17"/>
      <c r="J13" s="19"/>
      <c r="K13" s="19"/>
      <c r="L13" s="19"/>
      <c r="M13" s="19"/>
      <c r="N13" s="19"/>
      <c r="O13" s="17"/>
      <c r="P13" s="20"/>
      <c r="Q13" s="17"/>
      <c r="R13" s="19"/>
      <c r="S13" s="17">
        <v>1</v>
      </c>
      <c r="T13" s="19"/>
      <c r="U13" s="19"/>
      <c r="V13" s="20"/>
      <c r="W13" s="21">
        <f t="shared" si="3"/>
        <v>1</v>
      </c>
      <c r="X13" s="19"/>
      <c r="Y13" s="17"/>
    </row>
    <row r="14" spans="1:25" ht="47.25" customHeight="1">
      <c r="A14" s="5">
        <v>112</v>
      </c>
      <c r="B14" s="15">
        <v>2</v>
      </c>
      <c r="C14" s="16" t="s">
        <v>145</v>
      </c>
      <c r="D14" s="17" t="s">
        <v>174</v>
      </c>
      <c r="E14" s="28" t="s">
        <v>140</v>
      </c>
      <c r="F14" s="28" t="s">
        <v>73</v>
      </c>
      <c r="G14" s="17" t="s">
        <v>138</v>
      </c>
      <c r="H14" s="18" t="s">
        <v>65</v>
      </c>
      <c r="I14" s="17">
        <v>2</v>
      </c>
      <c r="J14" s="19"/>
      <c r="K14" s="19"/>
      <c r="L14" s="19"/>
      <c r="M14" s="19"/>
      <c r="N14" s="19"/>
      <c r="O14" s="17"/>
      <c r="P14" s="20"/>
      <c r="Q14" s="17"/>
      <c r="R14" s="19"/>
      <c r="S14" s="17"/>
      <c r="T14" s="19"/>
      <c r="U14" s="19"/>
      <c r="V14" s="20"/>
      <c r="W14" s="21">
        <f t="shared" si="3"/>
        <v>2</v>
      </c>
      <c r="X14" s="19"/>
      <c r="Y14" s="17"/>
    </row>
    <row r="15" spans="1:25" ht="47.25" customHeight="1">
      <c r="A15" s="5">
        <v>112</v>
      </c>
      <c r="B15" s="15">
        <v>2</v>
      </c>
      <c r="C15" s="16" t="s">
        <v>145</v>
      </c>
      <c r="D15" s="17" t="s">
        <v>174</v>
      </c>
      <c r="E15" s="28" t="s">
        <v>137</v>
      </c>
      <c r="F15" s="28" t="s">
        <v>71</v>
      </c>
      <c r="G15" s="17" t="s">
        <v>141</v>
      </c>
      <c r="H15" s="18" t="s">
        <v>63</v>
      </c>
      <c r="I15" s="17"/>
      <c r="J15" s="19"/>
      <c r="K15" s="19"/>
      <c r="L15" s="19"/>
      <c r="M15" s="19"/>
      <c r="N15" s="19"/>
      <c r="O15" s="17"/>
      <c r="P15" s="20"/>
      <c r="Q15" s="17"/>
      <c r="R15" s="19"/>
      <c r="S15" s="17">
        <v>1</v>
      </c>
      <c r="T15" s="19"/>
      <c r="U15" s="19"/>
      <c r="V15" s="20"/>
      <c r="W15" s="21">
        <f t="shared" si="3"/>
        <v>1</v>
      </c>
      <c r="X15" s="19"/>
      <c r="Y15" s="17"/>
    </row>
    <row r="16" spans="1:25" ht="47.25" customHeight="1">
      <c r="A16" s="5">
        <v>112</v>
      </c>
      <c r="B16" s="15">
        <v>2</v>
      </c>
      <c r="C16" s="16" t="s">
        <v>146</v>
      </c>
      <c r="D16" s="17" t="s">
        <v>97</v>
      </c>
      <c r="E16" s="28" t="s">
        <v>140</v>
      </c>
      <c r="F16" s="28" t="s">
        <v>73</v>
      </c>
      <c r="G16" s="17" t="s">
        <v>138</v>
      </c>
      <c r="H16" s="18" t="s">
        <v>65</v>
      </c>
      <c r="I16" s="17"/>
      <c r="J16" s="19"/>
      <c r="K16" s="19"/>
      <c r="L16" s="19"/>
      <c r="M16" s="19"/>
      <c r="N16" s="19"/>
      <c r="O16" s="17"/>
      <c r="P16" s="20"/>
      <c r="Q16" s="17"/>
      <c r="R16" s="19"/>
      <c r="S16" s="17">
        <v>1</v>
      </c>
      <c r="T16" s="19"/>
      <c r="U16" s="19"/>
      <c r="V16" s="20"/>
      <c r="W16" s="21">
        <f t="shared" si="3"/>
        <v>1</v>
      </c>
      <c r="X16" s="19"/>
      <c r="Y16" s="17"/>
    </row>
    <row r="17" spans="1:25" ht="47.25" customHeight="1">
      <c r="A17" s="5">
        <v>112</v>
      </c>
      <c r="B17" s="15">
        <v>2</v>
      </c>
      <c r="C17" s="16" t="s">
        <v>146</v>
      </c>
      <c r="D17" s="17" t="s">
        <v>97</v>
      </c>
      <c r="E17" s="28" t="s">
        <v>137</v>
      </c>
      <c r="F17" s="28" t="s">
        <v>71</v>
      </c>
      <c r="G17" s="17" t="s">
        <v>138</v>
      </c>
      <c r="H17" s="18" t="s">
        <v>65</v>
      </c>
      <c r="I17" s="17">
        <v>1</v>
      </c>
      <c r="J17" s="19"/>
      <c r="K17" s="19"/>
      <c r="L17" s="19"/>
      <c r="M17" s="19"/>
      <c r="N17" s="19"/>
      <c r="O17" s="17"/>
      <c r="P17" s="20"/>
      <c r="Q17" s="17"/>
      <c r="R17" s="19"/>
      <c r="S17" s="17"/>
      <c r="T17" s="19"/>
      <c r="U17" s="19"/>
      <c r="V17" s="20"/>
      <c r="W17" s="21">
        <f t="shared" si="3"/>
        <v>1</v>
      </c>
      <c r="X17" s="19"/>
      <c r="Y17" s="17"/>
    </row>
    <row r="18" spans="1:25" ht="47.25" customHeight="1">
      <c r="A18" s="5">
        <v>112</v>
      </c>
      <c r="B18" s="15">
        <v>2</v>
      </c>
      <c r="C18" s="16" t="s">
        <v>147</v>
      </c>
      <c r="D18" s="17" t="s">
        <v>175</v>
      </c>
      <c r="E18" s="28" t="s">
        <v>137</v>
      </c>
      <c r="F18" s="28" t="s">
        <v>71</v>
      </c>
      <c r="G18" s="17" t="s">
        <v>138</v>
      </c>
      <c r="H18" s="18" t="s">
        <v>65</v>
      </c>
      <c r="I18" s="17">
        <v>1</v>
      </c>
      <c r="J18" s="19"/>
      <c r="K18" s="19"/>
      <c r="L18" s="19"/>
      <c r="M18" s="19"/>
      <c r="N18" s="19"/>
      <c r="O18" s="17"/>
      <c r="P18" s="20"/>
      <c r="Q18" s="17"/>
      <c r="R18" s="19"/>
      <c r="S18" s="17"/>
      <c r="T18" s="19"/>
      <c r="U18" s="19"/>
      <c r="V18" s="20"/>
      <c r="W18" s="21">
        <f t="shared" si="3"/>
        <v>1</v>
      </c>
      <c r="X18" s="19"/>
      <c r="Y18" s="17"/>
    </row>
    <row r="19" spans="1:25" ht="47.25" customHeight="1">
      <c r="A19" s="5">
        <v>112</v>
      </c>
      <c r="B19" s="15">
        <v>2</v>
      </c>
      <c r="C19" s="16" t="s">
        <v>147</v>
      </c>
      <c r="D19" s="17" t="s">
        <v>175</v>
      </c>
      <c r="E19" s="28" t="s">
        <v>137</v>
      </c>
      <c r="F19" s="28" t="s">
        <v>71</v>
      </c>
      <c r="G19" s="17" t="s">
        <v>141</v>
      </c>
      <c r="H19" s="18" t="s">
        <v>63</v>
      </c>
      <c r="I19" s="17"/>
      <c r="J19" s="19"/>
      <c r="K19" s="19"/>
      <c r="L19" s="19"/>
      <c r="M19" s="19"/>
      <c r="N19" s="19"/>
      <c r="O19" s="17"/>
      <c r="P19" s="20"/>
      <c r="Q19" s="17"/>
      <c r="R19" s="19"/>
      <c r="S19" s="17">
        <v>1</v>
      </c>
      <c r="T19" s="19"/>
      <c r="U19" s="19"/>
      <c r="V19" s="20"/>
      <c r="W19" s="21">
        <f t="shared" si="3"/>
        <v>1</v>
      </c>
      <c r="X19" s="19"/>
      <c r="Y19" s="17"/>
    </row>
    <row r="20" spans="1:25" ht="47.25" customHeight="1">
      <c r="A20" s="5">
        <v>112</v>
      </c>
      <c r="B20" s="15">
        <v>2</v>
      </c>
      <c r="C20" s="16" t="s">
        <v>147</v>
      </c>
      <c r="D20" s="17" t="s">
        <v>175</v>
      </c>
      <c r="E20" s="28" t="s">
        <v>137</v>
      </c>
      <c r="F20" s="28" t="s">
        <v>71</v>
      </c>
      <c r="G20" s="17" t="s">
        <v>148</v>
      </c>
      <c r="H20" s="18" t="s">
        <v>64</v>
      </c>
      <c r="I20" s="17"/>
      <c r="J20" s="19"/>
      <c r="K20" s="19"/>
      <c r="L20" s="19"/>
      <c r="M20" s="19"/>
      <c r="N20" s="19"/>
      <c r="O20" s="17"/>
      <c r="P20" s="20"/>
      <c r="Q20" s="17">
        <v>1</v>
      </c>
      <c r="R20" s="19"/>
      <c r="S20" s="17"/>
      <c r="T20" s="19"/>
      <c r="U20" s="19"/>
      <c r="V20" s="20"/>
      <c r="W20" s="21">
        <f t="shared" si="3"/>
        <v>1</v>
      </c>
      <c r="X20" s="19"/>
      <c r="Y20" s="17"/>
    </row>
    <row r="21" spans="1:25" ht="47.25" customHeight="1">
      <c r="A21" s="5">
        <v>112</v>
      </c>
      <c r="B21" s="15">
        <v>2</v>
      </c>
      <c r="C21" s="16" t="s">
        <v>149</v>
      </c>
      <c r="D21" s="17" t="s">
        <v>178</v>
      </c>
      <c r="E21" s="28" t="s">
        <v>140</v>
      </c>
      <c r="F21" s="28" t="s">
        <v>73</v>
      </c>
      <c r="G21" s="17" t="s">
        <v>138</v>
      </c>
      <c r="H21" s="18" t="s">
        <v>65</v>
      </c>
      <c r="I21" s="17">
        <v>1</v>
      </c>
      <c r="J21" s="19"/>
      <c r="K21" s="19"/>
      <c r="L21" s="19"/>
      <c r="M21" s="19"/>
      <c r="N21" s="19"/>
      <c r="O21" s="17"/>
      <c r="P21" s="20"/>
      <c r="Q21" s="17"/>
      <c r="R21" s="19"/>
      <c r="S21" s="17"/>
      <c r="T21" s="19"/>
      <c r="U21" s="19"/>
      <c r="V21" s="20"/>
      <c r="W21" s="21">
        <f t="shared" si="3"/>
        <v>1</v>
      </c>
      <c r="X21" s="19"/>
      <c r="Y21" s="17"/>
    </row>
    <row r="22" spans="1:25" ht="47.25" customHeight="1">
      <c r="A22" s="5">
        <v>112</v>
      </c>
      <c r="B22" s="15">
        <v>2</v>
      </c>
      <c r="C22" s="16" t="s">
        <v>150</v>
      </c>
      <c r="D22" s="17" t="s">
        <v>176</v>
      </c>
      <c r="E22" s="28" t="s">
        <v>137</v>
      </c>
      <c r="F22" s="28" t="s">
        <v>71</v>
      </c>
      <c r="G22" s="17" t="s">
        <v>138</v>
      </c>
      <c r="H22" s="18" t="s">
        <v>65</v>
      </c>
      <c r="I22" s="17"/>
      <c r="J22" s="19"/>
      <c r="K22" s="19"/>
      <c r="L22" s="19"/>
      <c r="M22" s="19"/>
      <c r="N22" s="19"/>
      <c r="O22" s="17"/>
      <c r="P22" s="20"/>
      <c r="Q22" s="17">
        <v>1</v>
      </c>
      <c r="R22" s="19"/>
      <c r="S22" s="17">
        <v>1</v>
      </c>
      <c r="T22" s="19"/>
      <c r="U22" s="19"/>
      <c r="V22" s="20"/>
      <c r="W22" s="21">
        <f t="shared" si="3"/>
        <v>2</v>
      </c>
      <c r="X22" s="19"/>
      <c r="Y22" s="17"/>
    </row>
    <row r="23" spans="1:25" ht="47.25" customHeight="1">
      <c r="A23" s="5">
        <v>112</v>
      </c>
      <c r="B23" s="15">
        <v>2</v>
      </c>
      <c r="C23" s="16" t="s">
        <v>151</v>
      </c>
      <c r="D23" s="17" t="s">
        <v>94</v>
      </c>
      <c r="E23" s="28" t="s">
        <v>140</v>
      </c>
      <c r="F23" s="28" t="s">
        <v>73</v>
      </c>
      <c r="G23" s="17" t="s">
        <v>138</v>
      </c>
      <c r="H23" s="18" t="s">
        <v>65</v>
      </c>
      <c r="I23" s="17">
        <v>1</v>
      </c>
      <c r="J23" s="19"/>
      <c r="K23" s="19"/>
      <c r="L23" s="19"/>
      <c r="M23" s="19"/>
      <c r="N23" s="19"/>
      <c r="O23" s="17"/>
      <c r="P23" s="20"/>
      <c r="Q23" s="17"/>
      <c r="R23" s="19"/>
      <c r="S23" s="17"/>
      <c r="T23" s="19"/>
      <c r="U23" s="19"/>
      <c r="V23" s="20"/>
      <c r="W23" s="21">
        <f t="shared" si="3"/>
        <v>1</v>
      </c>
      <c r="X23" s="19"/>
      <c r="Y23" s="17"/>
    </row>
    <row r="24" spans="1:25" ht="47.25" customHeight="1">
      <c r="A24" s="5">
        <v>112</v>
      </c>
      <c r="B24" s="15">
        <v>2</v>
      </c>
      <c r="C24" s="16" t="s">
        <v>151</v>
      </c>
      <c r="D24" s="17" t="s">
        <v>94</v>
      </c>
      <c r="E24" s="28" t="s">
        <v>140</v>
      </c>
      <c r="F24" s="28" t="s">
        <v>73</v>
      </c>
      <c r="G24" s="17" t="s">
        <v>141</v>
      </c>
      <c r="H24" s="18" t="s">
        <v>63</v>
      </c>
      <c r="I24" s="17"/>
      <c r="J24" s="19"/>
      <c r="K24" s="19"/>
      <c r="L24" s="19"/>
      <c r="M24" s="19"/>
      <c r="N24" s="19"/>
      <c r="O24" s="17">
        <v>1</v>
      </c>
      <c r="P24" s="20" t="s">
        <v>152</v>
      </c>
      <c r="Q24" s="17"/>
      <c r="R24" s="19"/>
      <c r="S24" s="17"/>
      <c r="T24" s="19"/>
      <c r="U24" s="19"/>
      <c r="V24" s="20"/>
      <c r="W24" s="21">
        <f t="shared" si="3"/>
        <v>1</v>
      </c>
      <c r="X24" s="19"/>
      <c r="Y24" s="17"/>
    </row>
    <row r="25" spans="1:25" ht="47.25" customHeight="1">
      <c r="A25" s="5">
        <v>112</v>
      </c>
      <c r="B25" s="15">
        <v>2</v>
      </c>
      <c r="C25" s="16" t="s">
        <v>153</v>
      </c>
      <c r="D25" s="17" t="s">
        <v>177</v>
      </c>
      <c r="E25" s="28" t="s">
        <v>137</v>
      </c>
      <c r="F25" s="28" t="s">
        <v>71</v>
      </c>
      <c r="G25" s="17" t="s">
        <v>138</v>
      </c>
      <c r="H25" s="18" t="s">
        <v>65</v>
      </c>
      <c r="I25" s="17">
        <v>1</v>
      </c>
      <c r="J25" s="19"/>
      <c r="K25" s="19"/>
      <c r="L25" s="19"/>
      <c r="M25" s="19"/>
      <c r="N25" s="19"/>
      <c r="O25" s="17"/>
      <c r="P25" s="20"/>
      <c r="Q25" s="17"/>
      <c r="R25" s="19"/>
      <c r="S25" s="17"/>
      <c r="T25" s="19"/>
      <c r="U25" s="19"/>
      <c r="V25" s="20"/>
      <c r="W25" s="21">
        <f t="shared" si="3"/>
        <v>1</v>
      </c>
      <c r="X25" s="19"/>
      <c r="Y25" s="17"/>
    </row>
    <row r="26" spans="1:25" ht="47.25" customHeight="1">
      <c r="A26" s="5">
        <v>112</v>
      </c>
      <c r="B26" s="15">
        <v>2</v>
      </c>
      <c r="C26" s="16" t="s">
        <v>153</v>
      </c>
      <c r="D26" s="17" t="s">
        <v>177</v>
      </c>
      <c r="E26" s="28" t="s">
        <v>137</v>
      </c>
      <c r="F26" s="28" t="s">
        <v>71</v>
      </c>
      <c r="G26" s="17" t="s">
        <v>141</v>
      </c>
      <c r="H26" s="18" t="s">
        <v>63</v>
      </c>
      <c r="I26" s="17"/>
      <c r="J26" s="19"/>
      <c r="K26" s="19"/>
      <c r="L26" s="19"/>
      <c r="M26" s="19"/>
      <c r="N26" s="19"/>
      <c r="O26" s="17"/>
      <c r="P26" s="20"/>
      <c r="Q26" s="17"/>
      <c r="R26" s="19"/>
      <c r="S26" s="17">
        <v>1</v>
      </c>
      <c r="T26" s="19"/>
      <c r="U26" s="19"/>
      <c r="V26" s="20"/>
      <c r="W26" s="21">
        <f t="shared" si="3"/>
        <v>1</v>
      </c>
      <c r="X26" s="19"/>
      <c r="Y26" s="17"/>
    </row>
    <row r="27" spans="1:25" ht="47.25" customHeight="1">
      <c r="A27" s="5">
        <v>112</v>
      </c>
      <c r="B27" s="15">
        <v>2</v>
      </c>
      <c r="C27" s="16" t="s">
        <v>154</v>
      </c>
      <c r="D27" s="17" t="s">
        <v>83</v>
      </c>
      <c r="E27" s="28" t="s">
        <v>140</v>
      </c>
      <c r="F27" s="28" t="s">
        <v>73</v>
      </c>
      <c r="G27" s="17" t="s">
        <v>138</v>
      </c>
      <c r="H27" s="18" t="s">
        <v>65</v>
      </c>
      <c r="I27" s="17">
        <v>1</v>
      </c>
      <c r="J27" s="19"/>
      <c r="K27" s="19"/>
      <c r="L27" s="19"/>
      <c r="M27" s="19"/>
      <c r="N27" s="19"/>
      <c r="O27" s="17"/>
      <c r="P27" s="20"/>
      <c r="Q27" s="17"/>
      <c r="R27" s="19"/>
      <c r="S27" s="17"/>
      <c r="T27" s="19"/>
      <c r="U27" s="19"/>
      <c r="V27" s="20"/>
      <c r="W27" s="21">
        <f t="shared" si="3"/>
        <v>1</v>
      </c>
      <c r="X27" s="19"/>
      <c r="Y27" s="17"/>
    </row>
    <row r="28" spans="1:25" ht="47.25" customHeight="1">
      <c r="A28" s="5">
        <v>112</v>
      </c>
      <c r="B28" s="15">
        <v>2</v>
      </c>
      <c r="C28" s="16" t="s">
        <v>155</v>
      </c>
      <c r="D28" s="17" t="s">
        <v>93</v>
      </c>
      <c r="E28" s="28" t="s">
        <v>140</v>
      </c>
      <c r="F28" s="28" t="s">
        <v>73</v>
      </c>
      <c r="G28" s="17" t="s">
        <v>138</v>
      </c>
      <c r="H28" s="18" t="s">
        <v>65</v>
      </c>
      <c r="I28" s="17">
        <v>1</v>
      </c>
      <c r="J28" s="19"/>
      <c r="K28" s="19"/>
      <c r="L28" s="19"/>
      <c r="M28" s="19"/>
      <c r="N28" s="19"/>
      <c r="O28" s="17"/>
      <c r="P28" s="20"/>
      <c r="Q28" s="17"/>
      <c r="R28" s="19"/>
      <c r="S28" s="17"/>
      <c r="T28" s="19"/>
      <c r="U28" s="19"/>
      <c r="V28" s="20"/>
      <c r="W28" s="21">
        <f t="shared" si="3"/>
        <v>1</v>
      </c>
      <c r="X28" s="19"/>
      <c r="Y28" s="17"/>
    </row>
    <row r="29" spans="1:25" ht="47.25" customHeight="1">
      <c r="A29" s="5">
        <v>112</v>
      </c>
      <c r="B29" s="15">
        <v>2</v>
      </c>
      <c r="C29" s="16" t="s">
        <v>155</v>
      </c>
      <c r="D29" s="17" t="s">
        <v>93</v>
      </c>
      <c r="E29" s="28" t="s">
        <v>137</v>
      </c>
      <c r="F29" s="28" t="s">
        <v>71</v>
      </c>
      <c r="G29" s="17" t="s">
        <v>138</v>
      </c>
      <c r="H29" s="18" t="s">
        <v>65</v>
      </c>
      <c r="I29" s="17"/>
      <c r="J29" s="19"/>
      <c r="K29" s="19"/>
      <c r="L29" s="19"/>
      <c r="M29" s="19"/>
      <c r="N29" s="19"/>
      <c r="O29" s="17"/>
      <c r="P29" s="20"/>
      <c r="Q29" s="17">
        <v>1</v>
      </c>
      <c r="R29" s="19"/>
      <c r="S29" s="17"/>
      <c r="T29" s="19"/>
      <c r="U29" s="19"/>
      <c r="V29" s="20"/>
      <c r="W29" s="21">
        <f t="shared" si="3"/>
        <v>1</v>
      </c>
      <c r="X29" s="19"/>
      <c r="Y29" s="17"/>
    </row>
    <row r="30" spans="1:25" ht="47.25" customHeight="1">
      <c r="A30" s="5">
        <v>112</v>
      </c>
      <c r="B30" s="15">
        <v>2</v>
      </c>
      <c r="C30" s="16" t="s">
        <v>156</v>
      </c>
      <c r="D30" s="17" t="s">
        <v>80</v>
      </c>
      <c r="E30" s="28" t="s">
        <v>140</v>
      </c>
      <c r="F30" s="28" t="s">
        <v>73</v>
      </c>
      <c r="G30" s="17" t="s">
        <v>141</v>
      </c>
      <c r="H30" s="18" t="s">
        <v>63</v>
      </c>
      <c r="I30" s="17"/>
      <c r="J30" s="19"/>
      <c r="K30" s="19"/>
      <c r="L30" s="19"/>
      <c r="M30" s="19"/>
      <c r="N30" s="19"/>
      <c r="O30" s="17"/>
      <c r="P30" s="20"/>
      <c r="Q30" s="17"/>
      <c r="R30" s="19"/>
      <c r="S30" s="17">
        <v>1</v>
      </c>
      <c r="T30" s="19"/>
      <c r="U30" s="19"/>
      <c r="V30" s="20"/>
      <c r="W30" s="21">
        <f t="shared" si="3"/>
        <v>1</v>
      </c>
      <c r="X30" s="19"/>
      <c r="Y30" s="17"/>
    </row>
    <row r="31" spans="1:25" ht="47.25" customHeight="1">
      <c r="A31" s="5">
        <v>112</v>
      </c>
      <c r="B31" s="15">
        <v>2</v>
      </c>
      <c r="C31" s="16" t="s">
        <v>157</v>
      </c>
      <c r="D31" s="17" t="s">
        <v>79</v>
      </c>
      <c r="E31" s="28" t="s">
        <v>137</v>
      </c>
      <c r="F31" s="28" t="s">
        <v>71</v>
      </c>
      <c r="G31" s="17" t="s">
        <v>138</v>
      </c>
      <c r="H31" s="18" t="s">
        <v>65</v>
      </c>
      <c r="I31" s="17"/>
      <c r="J31" s="19"/>
      <c r="K31" s="19"/>
      <c r="L31" s="19"/>
      <c r="M31" s="19"/>
      <c r="N31" s="19"/>
      <c r="O31" s="17"/>
      <c r="P31" s="20"/>
      <c r="Q31" s="17"/>
      <c r="R31" s="19"/>
      <c r="S31" s="17">
        <v>1</v>
      </c>
      <c r="T31" s="19"/>
      <c r="U31" s="19"/>
      <c r="V31" s="20"/>
      <c r="W31" s="21">
        <f t="shared" si="3"/>
        <v>1</v>
      </c>
      <c r="X31" s="19"/>
      <c r="Y31" s="17"/>
    </row>
    <row r="32" spans="1:25" ht="47.25" customHeight="1">
      <c r="A32" s="5">
        <v>112</v>
      </c>
      <c r="B32" s="15">
        <v>2</v>
      </c>
      <c r="C32" s="16" t="s">
        <v>158</v>
      </c>
      <c r="D32" s="17" t="s">
        <v>184</v>
      </c>
      <c r="E32" s="28" t="s">
        <v>140</v>
      </c>
      <c r="F32" s="28" t="s">
        <v>73</v>
      </c>
      <c r="G32" s="17" t="s">
        <v>138</v>
      </c>
      <c r="H32" s="18" t="s">
        <v>65</v>
      </c>
      <c r="I32" s="17">
        <v>2</v>
      </c>
      <c r="J32" s="19"/>
      <c r="K32" s="19"/>
      <c r="L32" s="19"/>
      <c r="M32" s="19"/>
      <c r="N32" s="19"/>
      <c r="O32" s="17"/>
      <c r="P32" s="20"/>
      <c r="Q32" s="17"/>
      <c r="R32" s="19"/>
      <c r="S32" s="17"/>
      <c r="T32" s="19"/>
      <c r="U32" s="19"/>
      <c r="V32" s="20"/>
      <c r="W32" s="21">
        <f t="shared" si="3"/>
        <v>2</v>
      </c>
      <c r="X32" s="19"/>
      <c r="Y32" s="17"/>
    </row>
    <row r="33" spans="1:25" ht="47.25" customHeight="1">
      <c r="A33" s="5">
        <v>112</v>
      </c>
      <c r="B33" s="15">
        <v>2</v>
      </c>
      <c r="C33" s="16" t="s">
        <v>159</v>
      </c>
      <c r="D33" s="17" t="s">
        <v>185</v>
      </c>
      <c r="E33" s="28" t="s">
        <v>140</v>
      </c>
      <c r="F33" s="28" t="s">
        <v>73</v>
      </c>
      <c r="G33" s="17" t="s">
        <v>141</v>
      </c>
      <c r="H33" s="18" t="s">
        <v>63</v>
      </c>
      <c r="I33" s="17"/>
      <c r="J33" s="19"/>
      <c r="K33" s="19"/>
      <c r="L33" s="19"/>
      <c r="M33" s="19"/>
      <c r="N33" s="19"/>
      <c r="O33" s="17"/>
      <c r="P33" s="20"/>
      <c r="Q33" s="17"/>
      <c r="R33" s="19"/>
      <c r="S33" s="17">
        <v>3</v>
      </c>
      <c r="T33" s="19"/>
      <c r="U33" s="19"/>
      <c r="V33" s="20"/>
      <c r="W33" s="21">
        <f t="shared" si="3"/>
        <v>3</v>
      </c>
      <c r="X33" s="19"/>
      <c r="Y33" s="17"/>
    </row>
    <row r="34" spans="1:25" ht="47.25" customHeight="1">
      <c r="A34" s="5">
        <v>112</v>
      </c>
      <c r="B34" s="15">
        <v>2</v>
      </c>
      <c r="C34" s="16" t="s">
        <v>160</v>
      </c>
      <c r="D34" s="17" t="s">
        <v>186</v>
      </c>
      <c r="E34" s="28" t="s">
        <v>137</v>
      </c>
      <c r="F34" s="28" t="s">
        <v>71</v>
      </c>
      <c r="G34" s="17" t="s">
        <v>138</v>
      </c>
      <c r="H34" s="18" t="s">
        <v>65</v>
      </c>
      <c r="I34" s="17"/>
      <c r="J34" s="19"/>
      <c r="K34" s="19"/>
      <c r="L34" s="19"/>
      <c r="M34" s="19"/>
      <c r="N34" s="19"/>
      <c r="O34" s="17"/>
      <c r="P34" s="20"/>
      <c r="Q34" s="17"/>
      <c r="R34" s="19"/>
      <c r="S34" s="17">
        <v>2</v>
      </c>
      <c r="T34" s="19"/>
      <c r="U34" s="19"/>
      <c r="V34" s="20"/>
      <c r="W34" s="21">
        <f t="shared" si="3"/>
        <v>2</v>
      </c>
      <c r="X34" s="19"/>
      <c r="Y34" s="17"/>
    </row>
    <row r="35" spans="1:25" ht="47.25" customHeight="1">
      <c r="A35" s="5">
        <v>112</v>
      </c>
      <c r="B35" s="15">
        <v>2</v>
      </c>
      <c r="C35" s="16" t="s">
        <v>160</v>
      </c>
      <c r="D35" s="17" t="s">
        <v>186</v>
      </c>
      <c r="E35" s="28" t="s">
        <v>137</v>
      </c>
      <c r="F35" s="28" t="s">
        <v>71</v>
      </c>
      <c r="G35" s="17" t="s">
        <v>141</v>
      </c>
      <c r="H35" s="18" t="s">
        <v>63</v>
      </c>
      <c r="I35" s="17"/>
      <c r="J35" s="19"/>
      <c r="K35" s="19"/>
      <c r="L35" s="19"/>
      <c r="M35" s="19"/>
      <c r="N35" s="19"/>
      <c r="O35" s="17"/>
      <c r="P35" s="20"/>
      <c r="Q35" s="17"/>
      <c r="R35" s="19"/>
      <c r="S35" s="17">
        <v>1</v>
      </c>
      <c r="T35" s="19"/>
      <c r="U35" s="19"/>
      <c r="V35" s="20"/>
      <c r="W35" s="21">
        <f t="shared" si="3"/>
        <v>1</v>
      </c>
      <c r="X35" s="19"/>
      <c r="Y35" s="17"/>
    </row>
    <row r="36" spans="1:25" ht="47.25" customHeight="1">
      <c r="A36" s="5">
        <v>112</v>
      </c>
      <c r="B36" s="15">
        <v>2</v>
      </c>
      <c r="C36" s="16" t="s">
        <v>161</v>
      </c>
      <c r="D36" s="17" t="s">
        <v>187</v>
      </c>
      <c r="E36" s="28" t="s">
        <v>137</v>
      </c>
      <c r="F36" s="28" t="s">
        <v>71</v>
      </c>
      <c r="G36" s="17" t="s">
        <v>138</v>
      </c>
      <c r="H36" s="18" t="s">
        <v>65</v>
      </c>
      <c r="I36" s="17">
        <v>1</v>
      </c>
      <c r="J36" s="19"/>
      <c r="K36" s="19"/>
      <c r="L36" s="19"/>
      <c r="M36" s="19"/>
      <c r="N36" s="19"/>
      <c r="O36" s="17"/>
      <c r="P36" s="20"/>
      <c r="Q36" s="17"/>
      <c r="R36" s="19"/>
      <c r="S36" s="17">
        <v>1</v>
      </c>
      <c r="T36" s="19"/>
      <c r="U36" s="19"/>
      <c r="V36" s="20"/>
      <c r="W36" s="21">
        <f t="shared" si="3"/>
        <v>2</v>
      </c>
      <c r="X36" s="19"/>
      <c r="Y36" s="17"/>
    </row>
    <row r="37" spans="1:25" ht="47.25" customHeight="1">
      <c r="A37" s="5">
        <v>112</v>
      </c>
      <c r="B37" s="15">
        <v>2</v>
      </c>
      <c r="C37" s="16" t="s">
        <v>161</v>
      </c>
      <c r="D37" s="17" t="s">
        <v>187</v>
      </c>
      <c r="E37" s="28" t="s">
        <v>137</v>
      </c>
      <c r="F37" s="28" t="s">
        <v>71</v>
      </c>
      <c r="G37" s="17" t="s">
        <v>148</v>
      </c>
      <c r="H37" s="18" t="s">
        <v>64</v>
      </c>
      <c r="I37" s="17"/>
      <c r="J37" s="19"/>
      <c r="K37" s="19"/>
      <c r="L37" s="19"/>
      <c r="M37" s="19"/>
      <c r="N37" s="19"/>
      <c r="O37" s="17"/>
      <c r="P37" s="20"/>
      <c r="Q37" s="17"/>
      <c r="R37" s="19"/>
      <c r="S37" s="17">
        <v>2</v>
      </c>
      <c r="T37" s="19"/>
      <c r="U37" s="19"/>
      <c r="V37" s="20"/>
      <c r="W37" s="21">
        <f t="shared" si="3"/>
        <v>2</v>
      </c>
      <c r="X37" s="19"/>
      <c r="Y37" s="17"/>
    </row>
    <row r="38" spans="1:25" ht="47.25" customHeight="1">
      <c r="A38" s="5">
        <v>112</v>
      </c>
      <c r="B38" s="15">
        <v>2</v>
      </c>
      <c r="C38" s="16" t="s">
        <v>162</v>
      </c>
      <c r="D38" s="17" t="s">
        <v>183</v>
      </c>
      <c r="E38" s="28" t="s">
        <v>137</v>
      </c>
      <c r="F38" s="28" t="s">
        <v>71</v>
      </c>
      <c r="G38" s="17" t="s">
        <v>138</v>
      </c>
      <c r="H38" s="18" t="s">
        <v>65</v>
      </c>
      <c r="I38" s="17">
        <v>1</v>
      </c>
      <c r="J38" s="19"/>
      <c r="K38" s="19"/>
      <c r="L38" s="19"/>
      <c r="M38" s="19"/>
      <c r="N38" s="19"/>
      <c r="O38" s="17"/>
      <c r="P38" s="20"/>
      <c r="Q38" s="17"/>
      <c r="R38" s="19"/>
      <c r="S38" s="17"/>
      <c r="T38" s="19"/>
      <c r="U38" s="19"/>
      <c r="V38" s="20"/>
      <c r="W38" s="21">
        <f t="shared" si="3"/>
        <v>1</v>
      </c>
      <c r="X38" s="19"/>
      <c r="Y38" s="17"/>
    </row>
    <row r="39" spans="1:25" ht="47.25" customHeight="1">
      <c r="A39" s="5">
        <v>112</v>
      </c>
      <c r="B39" s="15">
        <v>2</v>
      </c>
      <c r="C39" s="16" t="s">
        <v>163</v>
      </c>
      <c r="D39" s="17" t="s">
        <v>180</v>
      </c>
      <c r="E39" s="28" t="s">
        <v>140</v>
      </c>
      <c r="F39" s="28" t="s">
        <v>73</v>
      </c>
      <c r="G39" s="17" t="s">
        <v>138</v>
      </c>
      <c r="H39" s="18" t="s">
        <v>65</v>
      </c>
      <c r="I39" s="17">
        <v>1</v>
      </c>
      <c r="J39" s="19"/>
      <c r="K39" s="19"/>
      <c r="L39" s="19"/>
      <c r="M39" s="19"/>
      <c r="N39" s="19"/>
      <c r="O39" s="17"/>
      <c r="P39" s="20"/>
      <c r="Q39" s="17"/>
      <c r="R39" s="19"/>
      <c r="S39" s="17">
        <v>1</v>
      </c>
      <c r="T39" s="19"/>
      <c r="U39" s="19"/>
      <c r="V39" s="20"/>
      <c r="W39" s="21">
        <f t="shared" si="3"/>
        <v>2</v>
      </c>
      <c r="X39" s="19"/>
      <c r="Y39" s="17"/>
    </row>
    <row r="40" spans="1:25" ht="47.25" customHeight="1">
      <c r="A40" s="5">
        <v>112</v>
      </c>
      <c r="B40" s="15">
        <v>2</v>
      </c>
      <c r="C40" s="16" t="s">
        <v>163</v>
      </c>
      <c r="D40" s="17" t="s">
        <v>180</v>
      </c>
      <c r="E40" s="28" t="s">
        <v>137</v>
      </c>
      <c r="F40" s="28" t="s">
        <v>71</v>
      </c>
      <c r="G40" s="17" t="s">
        <v>138</v>
      </c>
      <c r="H40" s="18" t="s">
        <v>65</v>
      </c>
      <c r="I40" s="17">
        <v>1</v>
      </c>
      <c r="J40" s="19"/>
      <c r="K40" s="19"/>
      <c r="L40" s="19"/>
      <c r="M40" s="19"/>
      <c r="N40" s="19"/>
      <c r="O40" s="17"/>
      <c r="P40" s="20"/>
      <c r="Q40" s="17"/>
      <c r="R40" s="19"/>
      <c r="S40" s="17"/>
      <c r="T40" s="19"/>
      <c r="U40" s="19"/>
      <c r="V40" s="20"/>
      <c r="W40" s="21">
        <f t="shared" si="3"/>
        <v>1</v>
      </c>
      <c r="X40" s="19"/>
      <c r="Y40" s="17"/>
    </row>
    <row r="41" spans="1:25" ht="47.25" customHeight="1">
      <c r="A41" s="5">
        <v>112</v>
      </c>
      <c r="B41" s="15">
        <v>2</v>
      </c>
      <c r="C41" s="16" t="s">
        <v>164</v>
      </c>
      <c r="D41" s="17" t="s">
        <v>98</v>
      </c>
      <c r="E41" s="28" t="s">
        <v>140</v>
      </c>
      <c r="F41" s="28" t="s">
        <v>73</v>
      </c>
      <c r="G41" s="17" t="s">
        <v>141</v>
      </c>
      <c r="H41" s="18" t="s">
        <v>63</v>
      </c>
      <c r="I41" s="17"/>
      <c r="J41" s="19"/>
      <c r="K41" s="19"/>
      <c r="L41" s="19"/>
      <c r="M41" s="19"/>
      <c r="N41" s="19"/>
      <c r="O41" s="17"/>
      <c r="P41" s="20"/>
      <c r="Q41" s="17"/>
      <c r="R41" s="19"/>
      <c r="S41" s="17">
        <v>1</v>
      </c>
      <c r="T41" s="19"/>
      <c r="U41" s="19"/>
      <c r="V41" s="20"/>
      <c r="W41" s="21">
        <f t="shared" si="3"/>
        <v>1</v>
      </c>
      <c r="X41" s="19"/>
      <c r="Y41" s="17"/>
    </row>
    <row r="42" spans="1:25" ht="47.25" customHeight="1">
      <c r="A42" s="5">
        <v>112</v>
      </c>
      <c r="B42" s="15">
        <v>2</v>
      </c>
      <c r="C42" s="16" t="s">
        <v>165</v>
      </c>
      <c r="D42" s="17" t="s">
        <v>179</v>
      </c>
      <c r="E42" s="28" t="s">
        <v>137</v>
      </c>
      <c r="F42" s="28" t="s">
        <v>71</v>
      </c>
      <c r="G42" s="17" t="s">
        <v>138</v>
      </c>
      <c r="H42" s="18" t="s">
        <v>65</v>
      </c>
      <c r="I42" s="17">
        <v>1</v>
      </c>
      <c r="J42" s="19"/>
      <c r="K42" s="19"/>
      <c r="L42" s="19"/>
      <c r="M42" s="19"/>
      <c r="N42" s="19"/>
      <c r="O42" s="17"/>
      <c r="P42" s="20"/>
      <c r="Q42" s="17"/>
      <c r="R42" s="19"/>
      <c r="S42" s="17">
        <v>1</v>
      </c>
      <c r="T42" s="19"/>
      <c r="U42" s="19"/>
      <c r="V42" s="20"/>
      <c r="W42" s="21">
        <f t="shared" si="3"/>
        <v>2</v>
      </c>
      <c r="X42" s="19"/>
      <c r="Y42" s="17"/>
    </row>
    <row r="43" spans="1:25" ht="47.25" customHeight="1">
      <c r="A43" s="5">
        <v>112</v>
      </c>
      <c r="B43" s="15">
        <v>2</v>
      </c>
      <c r="C43" s="16" t="s">
        <v>166</v>
      </c>
      <c r="D43" s="17" t="s">
        <v>188</v>
      </c>
      <c r="E43" s="28" t="s">
        <v>137</v>
      </c>
      <c r="F43" s="28" t="s">
        <v>71</v>
      </c>
      <c r="G43" s="17" t="s">
        <v>138</v>
      </c>
      <c r="H43" s="18" t="s">
        <v>65</v>
      </c>
      <c r="I43" s="17">
        <v>2</v>
      </c>
      <c r="J43" s="19"/>
      <c r="K43" s="19"/>
      <c r="L43" s="19"/>
      <c r="M43" s="19"/>
      <c r="N43" s="19"/>
      <c r="O43" s="17"/>
      <c r="P43" s="20"/>
      <c r="Q43" s="17"/>
      <c r="R43" s="19"/>
      <c r="S43" s="17"/>
      <c r="T43" s="19"/>
      <c r="U43" s="19"/>
      <c r="V43" s="20"/>
      <c r="W43" s="21">
        <f t="shared" si="3"/>
        <v>2</v>
      </c>
      <c r="X43" s="19"/>
      <c r="Y43" s="17"/>
    </row>
    <row r="44" spans="1:25" ht="47.25" customHeight="1">
      <c r="A44" s="5">
        <v>112</v>
      </c>
      <c r="B44" s="15">
        <v>2</v>
      </c>
      <c r="C44" s="16" t="s">
        <v>167</v>
      </c>
      <c r="D44" s="17" t="s">
        <v>182</v>
      </c>
      <c r="E44" s="28" t="s">
        <v>137</v>
      </c>
      <c r="F44" s="28" t="s">
        <v>71</v>
      </c>
      <c r="G44" s="17" t="s">
        <v>138</v>
      </c>
      <c r="H44" s="18" t="s">
        <v>65</v>
      </c>
      <c r="I44" s="17"/>
      <c r="J44" s="19"/>
      <c r="K44" s="19"/>
      <c r="L44" s="19"/>
      <c r="M44" s="19"/>
      <c r="N44" s="19"/>
      <c r="O44" s="17"/>
      <c r="P44" s="20"/>
      <c r="Q44" s="17">
        <v>1</v>
      </c>
      <c r="R44" s="19"/>
      <c r="S44" s="17"/>
      <c r="T44" s="19"/>
      <c r="U44" s="19"/>
      <c r="V44" s="20"/>
      <c r="W44" s="21">
        <f t="shared" si="3"/>
        <v>1</v>
      </c>
      <c r="X44" s="19"/>
      <c r="Y44" s="17"/>
    </row>
    <row r="45" spans="1:25" ht="47.25" customHeight="1">
      <c r="A45" s="5">
        <v>112</v>
      </c>
      <c r="B45" s="15">
        <v>2</v>
      </c>
      <c r="C45" s="16" t="s">
        <v>168</v>
      </c>
      <c r="D45" s="17" t="s">
        <v>181</v>
      </c>
      <c r="E45" s="28" t="s">
        <v>140</v>
      </c>
      <c r="F45" s="28" t="s">
        <v>73</v>
      </c>
      <c r="G45" s="17" t="s">
        <v>148</v>
      </c>
      <c r="H45" s="18" t="s">
        <v>64</v>
      </c>
      <c r="I45" s="17">
        <v>1</v>
      </c>
      <c r="J45" s="19"/>
      <c r="K45" s="19"/>
      <c r="L45" s="19"/>
      <c r="M45" s="19"/>
      <c r="N45" s="19"/>
      <c r="O45" s="17"/>
      <c r="P45" s="20"/>
      <c r="Q45" s="17"/>
      <c r="R45" s="19"/>
      <c r="S45" s="17"/>
      <c r="T45" s="19"/>
      <c r="U45" s="19"/>
      <c r="V45" s="20"/>
      <c r="W45" s="21">
        <f t="shared" si="3"/>
        <v>1</v>
      </c>
      <c r="X45" s="19"/>
      <c r="Y45" s="17"/>
    </row>
    <row r="46" spans="1:25" ht="47.25" customHeight="1">
      <c r="A46" s="5">
        <v>112</v>
      </c>
      <c r="B46" s="15">
        <v>2</v>
      </c>
      <c r="C46" s="16" t="s">
        <v>168</v>
      </c>
      <c r="D46" s="17" t="s">
        <v>181</v>
      </c>
      <c r="E46" s="28" t="s">
        <v>137</v>
      </c>
      <c r="F46" s="28" t="s">
        <v>71</v>
      </c>
      <c r="G46" s="17" t="s">
        <v>138</v>
      </c>
      <c r="H46" s="18" t="s">
        <v>65</v>
      </c>
      <c r="I46" s="17">
        <v>2</v>
      </c>
      <c r="J46" s="19"/>
      <c r="K46" s="19"/>
      <c r="L46" s="19"/>
      <c r="M46" s="19"/>
      <c r="N46" s="19"/>
      <c r="O46" s="17"/>
      <c r="P46" s="20"/>
      <c r="Q46" s="17"/>
      <c r="R46" s="19"/>
      <c r="S46" s="17"/>
      <c r="T46" s="19"/>
      <c r="U46" s="19"/>
      <c r="V46" s="20"/>
      <c r="W46" s="21">
        <f t="shared" si="3"/>
        <v>2</v>
      </c>
      <c r="X46" s="19"/>
      <c r="Y46" s="17"/>
    </row>
    <row r="47" spans="1:25" ht="47.25" customHeight="1">
      <c r="A47" s="5">
        <v>112</v>
      </c>
      <c r="B47" s="15">
        <v>2</v>
      </c>
      <c r="C47" s="16" t="s">
        <v>168</v>
      </c>
      <c r="D47" s="17" t="s">
        <v>181</v>
      </c>
      <c r="E47" s="28" t="s">
        <v>137</v>
      </c>
      <c r="F47" s="28" t="s">
        <v>71</v>
      </c>
      <c r="G47" s="17" t="s">
        <v>141</v>
      </c>
      <c r="H47" s="18" t="s">
        <v>63</v>
      </c>
      <c r="I47" s="17"/>
      <c r="J47" s="19"/>
      <c r="K47" s="19"/>
      <c r="L47" s="19"/>
      <c r="M47" s="19"/>
      <c r="N47" s="19"/>
      <c r="O47" s="17"/>
      <c r="P47" s="20"/>
      <c r="Q47" s="17"/>
      <c r="R47" s="19"/>
      <c r="S47" s="17">
        <v>2</v>
      </c>
      <c r="T47" s="19"/>
      <c r="U47" s="19"/>
      <c r="V47" s="20"/>
      <c r="W47" s="21">
        <f t="shared" si="3"/>
        <v>2</v>
      </c>
      <c r="X47" s="19"/>
      <c r="Y47" s="17"/>
    </row>
    <row r="48" spans="1:25" ht="15" customHeight="1">
      <c r="A48" s="6"/>
      <c r="B48" s="22"/>
      <c r="J48" s="25"/>
      <c r="K48" s="25"/>
      <c r="L48" s="25"/>
      <c r="M48" s="25"/>
      <c r="N48" s="25"/>
      <c r="P48" s="26"/>
      <c r="R48" s="25"/>
      <c r="T48" s="25"/>
      <c r="U48" s="25"/>
      <c r="V48" s="26"/>
      <c r="W48" s="27"/>
      <c r="X48" s="25"/>
    </row>
  </sheetData>
  <mergeCells count="7">
    <mergeCell ref="A3:H3"/>
    <mergeCell ref="G1:H1"/>
    <mergeCell ref="G2:H2"/>
    <mergeCell ref="C1:D1"/>
    <mergeCell ref="C2:D2"/>
    <mergeCell ref="E1:F1"/>
    <mergeCell ref="E2:F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E56EA-C1C9-46B3-9444-64C578AE57C3}">
  <dimension ref="A1:H39"/>
  <sheetViews>
    <sheetView workbookViewId="0">
      <selection activeCell="H6" sqref="H6"/>
    </sheetView>
  </sheetViews>
  <sheetFormatPr defaultRowHeight="15.75"/>
  <sheetData>
    <row r="1" spans="1:8">
      <c r="A1" t="s">
        <v>74</v>
      </c>
      <c r="B1" t="s">
        <v>69</v>
      </c>
      <c r="D1" t="s">
        <v>75</v>
      </c>
      <c r="E1" t="s">
        <v>76</v>
      </c>
      <c r="G1" t="s">
        <v>77</v>
      </c>
      <c r="H1" t="s">
        <v>78</v>
      </c>
    </row>
    <row r="2" spans="1:8">
      <c r="A2" t="s">
        <v>1</v>
      </c>
      <c r="B2" t="s">
        <v>70</v>
      </c>
      <c r="D2" t="s">
        <v>2</v>
      </c>
      <c r="E2" t="s">
        <v>64</v>
      </c>
      <c r="G2" t="s">
        <v>19</v>
      </c>
      <c r="H2" t="s">
        <v>79</v>
      </c>
    </row>
    <row r="3" spans="1:8">
      <c r="A3" t="s">
        <v>5</v>
      </c>
      <c r="B3" t="s">
        <v>72</v>
      </c>
      <c r="D3" t="s">
        <v>3</v>
      </c>
      <c r="E3" t="s">
        <v>65</v>
      </c>
      <c r="G3" t="s">
        <v>18</v>
      </c>
      <c r="H3" t="s">
        <v>80</v>
      </c>
    </row>
    <row r="4" spans="1:8">
      <c r="D4" t="s">
        <v>4</v>
      </c>
      <c r="E4" t="s">
        <v>62</v>
      </c>
      <c r="G4" t="s">
        <v>81</v>
      </c>
      <c r="H4" t="s">
        <v>82</v>
      </c>
    </row>
    <row r="5" spans="1:8">
      <c r="G5" t="s">
        <v>17</v>
      </c>
      <c r="H5" t="s">
        <v>83</v>
      </c>
    </row>
    <row r="6" spans="1:8">
      <c r="G6" t="s">
        <v>16</v>
      </c>
      <c r="H6" t="s">
        <v>169</v>
      </c>
    </row>
    <row r="7" spans="1:8">
      <c r="G7" t="s">
        <v>15</v>
      </c>
      <c r="H7" t="s">
        <v>84</v>
      </c>
    </row>
    <row r="8" spans="1:8">
      <c r="G8" t="s">
        <v>85</v>
      </c>
      <c r="H8" t="s">
        <v>86</v>
      </c>
    </row>
    <row r="9" spans="1:8">
      <c r="G9" t="s">
        <v>87</v>
      </c>
      <c r="H9" t="s">
        <v>88</v>
      </c>
    </row>
    <row r="10" spans="1:8">
      <c r="G10" t="s">
        <v>89</v>
      </c>
      <c r="H10" t="s">
        <v>90</v>
      </c>
    </row>
    <row r="11" spans="1:8">
      <c r="G11" t="s">
        <v>91</v>
      </c>
      <c r="H11" t="s">
        <v>92</v>
      </c>
    </row>
    <row r="12" spans="1:8">
      <c r="G12" t="s">
        <v>7</v>
      </c>
      <c r="H12" t="s">
        <v>93</v>
      </c>
    </row>
    <row r="13" spans="1:8">
      <c r="G13" t="s">
        <v>6</v>
      </c>
      <c r="H13" t="s">
        <v>94</v>
      </c>
    </row>
    <row r="14" spans="1:8">
      <c r="G14" t="s">
        <v>95</v>
      </c>
      <c r="H14" t="s">
        <v>96</v>
      </c>
    </row>
    <row r="15" spans="1:8">
      <c r="G15" t="s">
        <v>0</v>
      </c>
      <c r="H15" t="s">
        <v>97</v>
      </c>
    </row>
    <row r="16" spans="1:8">
      <c r="G16" t="s">
        <v>8</v>
      </c>
      <c r="H16" t="s">
        <v>98</v>
      </c>
    </row>
    <row r="17" spans="7:8">
      <c r="G17" t="s">
        <v>24</v>
      </c>
      <c r="H17" t="s">
        <v>99</v>
      </c>
    </row>
    <row r="18" spans="7:8">
      <c r="G18" t="s">
        <v>22</v>
      </c>
      <c r="H18" t="s">
        <v>100</v>
      </c>
    </row>
    <row r="19" spans="7:8">
      <c r="G19" t="s">
        <v>20</v>
      </c>
      <c r="H19" t="s">
        <v>101</v>
      </c>
    </row>
    <row r="20" spans="7:8">
      <c r="G20" t="s">
        <v>21</v>
      </c>
      <c r="H20" t="s">
        <v>102</v>
      </c>
    </row>
    <row r="21" spans="7:8">
      <c r="G21" t="s">
        <v>103</v>
      </c>
      <c r="H21" t="s">
        <v>104</v>
      </c>
    </row>
    <row r="22" spans="7:8">
      <c r="G22" t="s">
        <v>23</v>
      </c>
      <c r="H22" t="s">
        <v>105</v>
      </c>
    </row>
    <row r="23" spans="7:8">
      <c r="G23" t="s">
        <v>25</v>
      </c>
      <c r="H23" t="s">
        <v>106</v>
      </c>
    </row>
    <row r="24" spans="7:8">
      <c r="G24" t="s">
        <v>29</v>
      </c>
      <c r="H24" t="s">
        <v>107</v>
      </c>
    </row>
    <row r="25" spans="7:8">
      <c r="G25" t="s">
        <v>30</v>
      </c>
      <c r="H25" t="s">
        <v>108</v>
      </c>
    </row>
    <row r="26" spans="7:8">
      <c r="G26" t="s">
        <v>9</v>
      </c>
      <c r="H26" t="s">
        <v>109</v>
      </c>
    </row>
    <row r="27" spans="7:8">
      <c r="G27" t="s">
        <v>10</v>
      </c>
      <c r="H27" t="s">
        <v>110</v>
      </c>
    </row>
    <row r="28" spans="7:8">
      <c r="G28" t="s">
        <v>12</v>
      </c>
      <c r="H28" t="s">
        <v>111</v>
      </c>
    </row>
    <row r="29" spans="7:8">
      <c r="G29" t="s">
        <v>112</v>
      </c>
      <c r="H29" t="s">
        <v>113</v>
      </c>
    </row>
    <row r="30" spans="7:8">
      <c r="G30" t="s">
        <v>11</v>
      </c>
      <c r="H30" t="s">
        <v>114</v>
      </c>
    </row>
    <row r="31" spans="7:8">
      <c r="G31" t="s">
        <v>115</v>
      </c>
      <c r="H31" t="s">
        <v>116</v>
      </c>
    </row>
    <row r="32" spans="7:8">
      <c r="G32" t="s">
        <v>117</v>
      </c>
      <c r="H32" t="s">
        <v>118</v>
      </c>
    </row>
    <row r="33" spans="7:8">
      <c r="G33" t="s">
        <v>27</v>
      </c>
      <c r="H33" t="s">
        <v>119</v>
      </c>
    </row>
    <row r="34" spans="7:8">
      <c r="G34" t="s">
        <v>26</v>
      </c>
      <c r="H34" t="s">
        <v>120</v>
      </c>
    </row>
    <row r="35" spans="7:8">
      <c r="G35" t="s">
        <v>121</v>
      </c>
      <c r="H35" t="s">
        <v>122</v>
      </c>
    </row>
    <row r="36" spans="7:8">
      <c r="G36" t="s">
        <v>14</v>
      </c>
      <c r="H36" t="s">
        <v>123</v>
      </c>
    </row>
    <row r="37" spans="7:8">
      <c r="G37" t="s">
        <v>13</v>
      </c>
      <c r="H37" t="s">
        <v>124</v>
      </c>
    </row>
    <row r="38" spans="7:8">
      <c r="G38" t="s">
        <v>125</v>
      </c>
      <c r="H38" t="s">
        <v>126</v>
      </c>
    </row>
    <row r="39" spans="7:8">
      <c r="G39" t="s">
        <v>28</v>
      </c>
      <c r="H39" t="s">
        <v>127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11310期退學人數統計</vt:lpstr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尚群 陳</cp:lastModifiedBy>
  <dcterms:created xsi:type="dcterms:W3CDTF">2024-10-15T13:40:42Z</dcterms:created>
  <dcterms:modified xsi:type="dcterms:W3CDTF">2024-11-05T08:19:43Z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2.0.6</vt:lpwstr>
  </property>
</Properties>
</file>